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Itens" sheetId="1" r:id="rId1"/>
  </sheets>
  <definedNames>
    <definedName name="_xlnm.Print_Area" localSheetId="0">'Itens'!$A$1:$L$171</definedName>
  </definedNames>
  <calcPr fullCalcOnLoad="1"/>
</workbook>
</file>

<file path=xl/sharedStrings.xml><?xml version="1.0" encoding="utf-8"?>
<sst xmlns="http://schemas.openxmlformats.org/spreadsheetml/2006/main" count="1148" uniqueCount="609">
  <si>
    <t/>
  </si>
  <si>
    <t>PREFEITURA MUNICIPAL ITACAMBIRA</t>
  </si>
  <si>
    <t>PROPOSTA COMERCIAL</t>
  </si>
  <si>
    <t xml:space="preserve">Empresa/Nome: </t>
  </si>
  <si>
    <t xml:space="preserve">Endereço: </t>
  </si>
  <si>
    <t xml:space="preserve">CNPJ/CPF: </t>
  </si>
  <si>
    <t xml:space="preserve">Telefone(s): </t>
  </si>
  <si>
    <t xml:space="preserve">Nº Processo: </t>
  </si>
  <si>
    <t>22/6</t>
  </si>
  <si>
    <t xml:space="preserve">Critério de Julgamento: </t>
  </si>
  <si>
    <t>Menor Preço</t>
  </si>
  <si>
    <t xml:space="preserve">Forma de Adjudicação: </t>
  </si>
  <si>
    <t>Por Item</t>
  </si>
  <si>
    <t xml:space="preserve">Modalidade: </t>
  </si>
  <si>
    <t>Pregão Presencial (14.133/21)</t>
  </si>
  <si>
    <t xml:space="preserve">Data Abertura: </t>
  </si>
  <si>
    <t>01/04/2024 09:30:00</t>
  </si>
  <si>
    <t xml:space="preserve">Objeto: </t>
  </si>
  <si>
    <t>Registro de Preços para Registro de preços para futura e eventual aquisição de materiais de limpeza, higiene e descartáveis, para atender a demanda do município de Itacambira/MG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</si>
  <si>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</si>
  <si>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</si>
  <si>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</si>
  <si>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</si>
  <si>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</si>
  <si>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</si>
  <si>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</si>
  <si>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</si>
  <si>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</si>
  <si>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</si>
  <si>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</si>
  <si>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</si>
  <si>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</si>
  <si>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</si>
  <si>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29687</t>
  </si>
  <si>
    <t>0001</t>
  </si>
  <si>
    <t>ACIDO MURIATICO 1L: ; ACIDO MURIÁTICO. EMBALAGEM DE 1L, DEVIDAMENTE ROTULADA, COM ESPECIFICAÇÃO DO CONTEÚDO, FABRICANTE, COMPOSIÇÃO E PRAZO DE VALIDADE. COM REGISTRO OU NOTIFICAÇÃO NA ANVISA/MINISTÉRIO DA SAÚDE</t>
  </si>
  <si>
    <t>U</t>
  </si>
  <si>
    <t>3035</t>
  </si>
  <si>
    <t>NÃO</t>
  </si>
  <si>
    <t>33892</t>
  </si>
  <si>
    <t>0002</t>
  </si>
  <si>
    <t>AGUA SANITARIA COM CLORO ATIVO 2 litro COM BICO DOSADOR - frasco virgem reforçado cor branca Produto composto de hipoclorito de sódio e agua. Principio Ativo: Hipoclorito de sódio teor de cloro ativo-2,0% a 2,5% p/p. produto a base de cloro. COM REGISTRO OU NOTIFICAÇÃO NA ANVISA/MINISTÉRIO DA SAÚDE</t>
  </si>
  <si>
    <t>3036</t>
  </si>
  <si>
    <t>33893</t>
  </si>
  <si>
    <t>0003</t>
  </si>
  <si>
    <t>ALCOOL 70% 1L:: Para desinfecção de superfícies fixas: Lavar, enxaguar e secar a superfície. Aplicar o produto deixando em contato por 10 minutos. Enxaguar se necessário. Para desinfecção de artigos não críticos: Lavar, enxaguar e secar os artigos. Friccionar os artigos com o produto deixando-o umedecido por 10 minutos. Enxaguar e secar os artigos. Utilizá-los o mais breve possível.</t>
  </si>
  <si>
    <t>FR</t>
  </si>
  <si>
    <t>3037</t>
  </si>
  <si>
    <t>29622</t>
  </si>
  <si>
    <t>0004</t>
  </si>
  <si>
    <t>ÁLCOOL EM GEL: ÁLCOOL ETÍLICO EM GEL, HIDRATADO, NEUTRO, 70% INPM, COM AÇÃO BACTERICIDA, FRASCO COM 500 GRAMAS, COM BICO DOSADOR, VALIDADE NÃO INFERIOR A 12 MESES. PRODUTO SUJEITO A VERIFICAÇÃO NO ATO DA ENTREGA AOS PROCEDIMENTOS ADMINISTRATIVOS DETERMINADOS PELA ANVISA</t>
  </si>
  <si>
    <t>3038</t>
  </si>
  <si>
    <t>33894</t>
  </si>
  <si>
    <t>0005</t>
  </si>
  <si>
    <t>ALCOOL 46,2 - 1 LITRO Álcool 46,2% aprox., etílico hidratado. Embalagem com 1 litro.</t>
  </si>
  <si>
    <t>3039</t>
  </si>
  <si>
    <t>33895</t>
  </si>
  <si>
    <t>0006</t>
  </si>
  <si>
    <t>AMACIANTE PARA ROUPAS 2 LITROS Composição: cloreto de dialquil dimetil amônio, coadjuvante, acidulante, preservante, corante, perfume e água. Fragrância floral clássica (tradicional). Embalagem de 2 litros.:</t>
  </si>
  <si>
    <t>3040</t>
  </si>
  <si>
    <t>29648</t>
  </si>
  <si>
    <t>0007</t>
  </si>
  <si>
    <t>ANIL LIQUIDO 200ML: ; ANIL TIPO LÍQUIDO, APLICAÇÃO EM TECIDOS, CARACTERÍSTICA: CORANTE, TENSOATIVO NÃO IÔNICO, COADJUVANTES, ESPESSANTE, CONSERVANTE, FRAGRÂNCIA E VEÍCULO. EMBALAGEM DE 200ML.</t>
  </si>
  <si>
    <t>3041</t>
  </si>
  <si>
    <t>29692</t>
  </si>
  <si>
    <t>0008</t>
  </si>
  <si>
    <t>AVENTAL DE PVC BRANCO: ; AVENTAL IMPERMEÁVEL, COM FORRO EM TECIDO DE POLIÉSTER, ALÇAS NO PESCOÇO E TIRAS PARA REGULAGEM NAS COSTAS. MEDIDAS: 63 CM X 112 CM.</t>
  </si>
  <si>
    <t>3042</t>
  </si>
  <si>
    <t>29545</t>
  </si>
  <si>
    <t>0009</t>
  </si>
  <si>
    <t>BALDE PRETO. EM PLÁSTICO DE ALTA RESISTÊNCIA, COM ALÇA METÁLICA EM ARAME GALVANIZADO, CAPACIDADE 12 LITROS, EMBALAGEM COM IDENTIFICAÇÃO DO PRODUTO E MARCA DO FABRICANTE.</t>
  </si>
  <si>
    <t>3043</t>
  </si>
  <si>
    <t>29970</t>
  </si>
  <si>
    <t>0010</t>
  </si>
  <si>
    <t>BOBINA PICOTADA 25X35: são produzidas á base de Polietileno de Alta Densidade, ideal para acondicionar verduras, carnes, frutas, queijos e entre outro</t>
  </si>
  <si>
    <t>3044</t>
  </si>
  <si>
    <t>33898</t>
  </si>
  <si>
    <t>0011</t>
  </si>
  <si>
    <t>BOTA DE PVC :CANO LONGO PRETA. REFORÇO LATERAL PARA PROTEÇÃO NOS TORNOZELOS, ESTRIAS HORIZONTAIS QUE FACILITAM O CALÇAR, SOLADO ANTIDERRAPANTE REFORÇADO, TAM 39 A 44 ( DEVERA SER INDICADO A NUMERAÇÃO PRETENDIDA NA ORDEM DE COMPRAS)</t>
  </si>
  <si>
    <t>PAR</t>
  </si>
  <si>
    <t>3045</t>
  </si>
  <si>
    <t>33899</t>
  </si>
  <si>
    <t>0012</t>
  </si>
  <si>
    <t>CALÇADO PROFISSIONAL DE SEGURANÇA,UNISSEX CONFECCIONADO EM EVA,CALÇADO NA COR BRANCO,COM SOLADO EM BORRACHA MOLHADOS,ESCORREGADIOS,QUE ATENDA AS EXIGÊNCIAS DA NORMA REGULAMENTADORA ''NR-32'',TAMANHOS DE 34 AO 44(QUANTITATIVO DE CADA NUMERAÇÃO SERÁ INFORMADA NA ORDEM DE COMPRA)..</t>
  </si>
  <si>
    <t>3046</t>
  </si>
  <si>
    <t>29739</t>
  </si>
  <si>
    <t>0013</t>
  </si>
  <si>
    <t>CANUDO FLEXIVEL: ; CANUDO DESCARTÁVEL E ARTICULÁVEL, POLIPROPILENO, ATÓXICO, EMBALADOS INDIVIDUALMENTE, TAMANHO 20CM. EMBALAGEM PACOTE COM 500 UNIDADES.</t>
  </si>
  <si>
    <t>PCT</t>
  </si>
  <si>
    <t>3047</t>
  </si>
  <si>
    <t>29678</t>
  </si>
  <si>
    <t>0014</t>
  </si>
  <si>
    <t>CARRO COLETOR DE LIXO: ; CARRO COLETOR DE LIXO EM POLIPROPILENO ALTA DENSIDADE, CAPACIDADE DE 120 LITROS, FORMATO RETANGULAR, TAMPA BASCULANTE, ALÇAS NA TAMPA, RODAS EMBORRACHADAS DE 200MM, DISPONÍVEL NAS CORES BRANCO, PRETO, CINZA E CORES DA COLETA SELETIVA.</t>
  </si>
  <si>
    <t>3048</t>
  </si>
  <si>
    <t>29612</t>
  </si>
  <si>
    <t>0015</t>
  </si>
  <si>
    <t>CARRO FUNCIONAL DE LIMPEZA ;INJETADO EM PLÁSTICO POLIPROPILENO(PP),POSSUI ABERTURA PARA ENCAIXE DOS ACESSÓRIOS(MOP,PÁ E PLACA)</t>
  </si>
  <si>
    <t>3049</t>
  </si>
  <si>
    <t>29944</t>
  </si>
  <si>
    <t>0016</t>
  </si>
  <si>
    <t>CERA LÍQUIDA INCOLOR E NAS CORES: VERDE, VERMELHA E AMARELA. FRASCO COM 850 ML ESPECIAL PARA PISOS. COMPOSIÇÃO MÍNIMA: PARAFINA, CARNAÚBA, DISPERSÃO ACRÍLICA METALIZADO, ÁLCOOL LÁURICO, PLASTIFICANTES, FORMADORES DE FILME, ALCALINIZANTE, FRAGRÂNCIA, BENZOISOTHIAZOLINONA E ÁGUA. OS FRASCOS DEVERÃO ESTAR BEM VEDADOS COM TAMPA DE ROSCA DE NO MÍNIMO 18MM DE ALTURA E NÃO APRESENTAR NENHUM VAZAMENTO. OBSERVAÇÕES:PRAZODEVALIDADEMÍNIMODE20 MESES A CONTAR DA ENTREGA. COMPOSIÇÃO, O PRAZO DE VALIDADE E REGISTRONO MINISTÉRIO DA SAÚDE DEVERÃO ESTAR DESTACADOS NOS FRASCOS, O MATERIAL</t>
  </si>
  <si>
    <t>3050</t>
  </si>
  <si>
    <t>33900</t>
  </si>
  <si>
    <t>0017</t>
  </si>
  <si>
    <t>CESTO PARA LIXO- EM PLÁSTICO RESISTENTE RECICLADO, TELADO . COM CAPACIDADE DE 10 LITROS. MEDIDAS: ALTURA 28,0CM - DIÂMETRO: 26,5CM</t>
  </si>
  <si>
    <t>3051</t>
  </si>
  <si>
    <t>33901</t>
  </si>
  <si>
    <t>0018</t>
  </si>
  <si>
    <t>CESTO PARA LIXO DE 8 LITROS, PARA PAPEL, COM TAMPA, EM PLÁSTICO FORMATO CILÍNDRICO; CESTO PARA LIXO PLASTICO COM TAMPA EM POLIPROPILENO COM CAPACIDADE DE 40 LITROS MEDIDAS; ALTURA 46 OCM DIAMETRO 37 OCM,CORES VARIADAS</t>
  </si>
  <si>
    <t>3052</t>
  </si>
  <si>
    <t>33902</t>
  </si>
  <si>
    <t>0019</t>
  </si>
  <si>
    <t>CESTO PARA LIXO. PLÁSTICO COM TAMPA EM POLIPROPILENO, COM CAPACIDADE DE 100 LITROS. MEDIDAS: ALTURA 69,0CM - DIÂMETRO: 51,0 CM. CORES VARIADAS.</t>
  </si>
  <si>
    <t>3053</t>
  </si>
  <si>
    <t>33904</t>
  </si>
  <si>
    <t>0020</t>
  </si>
  <si>
    <t>CLORO EM GEL :CLORO EM GEL 520G</t>
  </si>
  <si>
    <t>3054</t>
  </si>
  <si>
    <t>33905</t>
  </si>
  <si>
    <t>0021</t>
  </si>
  <si>
    <t>CLORO 1 LITRO O produto contém Hipoclorito de Sódio. Teor de Cloro Ativo: 4% a 5%. Em frasco de 1litro reforçado, virgem de cor branca. Apresentar juntamente com a proposta registro ou notificação do produto na ANVISA</t>
  </si>
  <si>
    <t>3055</t>
  </si>
  <si>
    <t>29735</t>
  </si>
  <si>
    <t>0022</t>
  </si>
  <si>
    <t>COLHER DESCARTAVEL: ; COLHER DESCARTÁVEL, POLIPROPILENO, COR BRANCA, TAMANHO 16CM. EMBALAGEM PACOTE COM 50 UNIDADES.</t>
  </si>
  <si>
    <t>3056</t>
  </si>
  <si>
    <t>33906</t>
  </si>
  <si>
    <t>0023</t>
  </si>
  <si>
    <t>CONJUNTO LIXEIRA COLETA SELETIVA: ; CONJUNTO LIXEIRA COLETA SELETIVA, MATERIAL POLIETILENO, QUANTIDADE LIXEIRAS 4 UN, CAPACIDADE 50 L, COR AZUL, VERMELHA, VERDE E AMARELA, CARACTERÍSTICAS ADICIONAIS TAMPA VAI-VEM, SUPORTE EM AÇO GALVANIZADO, APLICAÇÃO COLETA DE LIXO</t>
  </si>
  <si>
    <t>CJ</t>
  </si>
  <si>
    <t>3057</t>
  </si>
  <si>
    <t>33907</t>
  </si>
  <si>
    <t>0024</t>
  </si>
  <si>
    <t>CONTÊNINER OU LIXEIRA :LIXEIRA/CONTÊINER /CONTENTOR,COM TAMPA,FABRICADO EM POLIETILILENO(PEAD)UTILIZANDO MATERIAL RECICLÁVEL(PRODUTO SUSTENTÁVEL).CAPACIDADE VOLUMÉTRICA DE 1000LITROS</t>
  </si>
  <si>
    <t>3058</t>
  </si>
  <si>
    <t>33033</t>
  </si>
  <si>
    <t>0025</t>
  </si>
  <si>
    <t>Copo descartável 50ml pacote com 100 unidades</t>
  </si>
  <si>
    <t>3059</t>
  </si>
  <si>
    <t>29733</t>
  </si>
  <si>
    <t>0026</t>
  </si>
  <si>
    <t>COPO DESCARTAVEL 200 ML: ; COPO TRANSPARENTE, EM POLIETILENO ATÓXICO, CONFORME NORMATIVA NBR 14865/2012, PACOTE COM 100 UNIDADES.</t>
  </si>
  <si>
    <t>3060</t>
  </si>
  <si>
    <t>29734</t>
  </si>
  <si>
    <t>0027</t>
  </si>
  <si>
    <t>COPO DESCARTAVEL 300 ML: ; COPO TRANSPARENTE, EM POLIETILENO ATÓXICO, CONFORME NORMATIVA NBR 14865/2012, PACOTE COM 100 UNIDADES.</t>
  </si>
  <si>
    <t>3061</t>
  </si>
  <si>
    <t>33908</t>
  </si>
  <si>
    <t>0028</t>
  </si>
  <si>
    <t>CORDA DE AÇO PARA VARAL. REVESTIDO COM PVC. PEÇA ÚNICA MEDINDO 10 METROS DE COMPRIMENTO</t>
  </si>
  <si>
    <t>3062</t>
  </si>
  <si>
    <t>29945</t>
  </si>
  <si>
    <t>0029</t>
  </si>
  <si>
    <t>CORTADOR DE UNHA, INOX TAMANHO P</t>
  </si>
  <si>
    <t>3063</t>
  </si>
  <si>
    <t>34002</t>
  </si>
  <si>
    <t>0030</t>
  </si>
  <si>
    <t>COTONETES: HASTES FLEXIVEIS COM 300 UND.</t>
  </si>
  <si>
    <t>CX</t>
  </si>
  <si>
    <t>3064</t>
  </si>
  <si>
    <t>29651</t>
  </si>
  <si>
    <t>0031</t>
  </si>
  <si>
    <t>DESENTUPIDOR PARA VASO SANITARIO: ; DESENTUPIDOR VASO SANITÁRIO, MATERIAL BORRACHA FLEXÍVEL, COR PRETA, ALTURA 10 CM, DIÂMETRO 16 CM, MATERIAL CABO MADEIRA, COMPRIMENTO CABO 50 CM.</t>
  </si>
  <si>
    <t>3065</t>
  </si>
  <si>
    <t>33909</t>
  </si>
  <si>
    <t>0032</t>
  </si>
  <si>
    <t>DESINFETANTE PERFUMADO 2 LITRS Desinfetante perfumado,embalagem de 02 litros,acao germicida e bactericida. Fragrancias: eucalipto e hortela, ervas e sementes da amazonia, brisa marinha, frutas vermelhas, talco e flores brancas, tangerina e verbena e pinho. Apresentar na proposta registro ou Notificacao do produto na ANVISA</t>
  </si>
  <si>
    <t>3066</t>
  </si>
  <si>
    <t>29696</t>
  </si>
  <si>
    <t>0033</t>
  </si>
  <si>
    <t>DESINFETANTE HOSPITALAR 5L: ; DESINFETANTE LÍQUIDO, COMPOSIÇÃO A BASE DE QUARTENÁRIO DE AMÔNIO, POLIHEXAMETILENOBIGUANIDA; PRINCÍPIO ATIVO CLORETO ALQUILDIMETILBENZIL AMÔNIO, TENSOATIVO NÃO IÔNICO; SEM FRAGRÂNCIA; APLICAÇÃO LIMPEZA ARES CRÍTICAS QUE OFERECEM MAIOR RISCO INFECÇÃO E DESINFECÇÃO DE SUPERFÍCIES FIXAS E ARTIGOS NÃO CRÍTICO EM ÁREAS HOSPITALARES. DILUIÇÃO PARA PRONTO USO. EMBALAGEM DE 5 LITROS. DEVE POSSUIR LAUDO PARA COVID19 E BACTÉRIAS SUPER RESISTENTES.</t>
  </si>
  <si>
    <t>G</t>
  </si>
  <si>
    <t>3067</t>
  </si>
  <si>
    <t>33923</t>
  </si>
  <si>
    <t>0034</t>
  </si>
  <si>
    <t>DETERGENTE 500ML Detergente com PH Neutro. Embalagem 500 ml. Composição: com Glicerina, sulfato de sódio, tensoativo, aniônico, neutralizante, conservante, sequestrante, corante, coadjuvantes, preservastes, corantes e água, Testado dermatologicamente., produto de qualidade comprovada, o padrão do detergente deve ser de tal modo que uma pequena quantidade do produto seja suficiente para a produção abundante de espuma e uma excelente ação desengordurante, a contratada deverá oferecer o produto neutro e ainda duas opções de fragrância à contratante. OBS: prazo de validade mínimo de 18 meses a partir da data de entrega do produto. Registro ou notifica do Produto na ANVISA. MARCA REFERENCIA: YPE, MINUANO, LIMPOL OU EQUIVALENTE</t>
  </si>
  <si>
    <t>3068</t>
  </si>
  <si>
    <t>33924</t>
  </si>
  <si>
    <t>0035</t>
  </si>
  <si>
    <t>DESODORISADOR AEROLSOL mata 99,9% dos germes e bacterias. Elimina odores. Frasco de 360ml.</t>
  </si>
  <si>
    <t>3069</t>
  </si>
  <si>
    <t>33926</t>
  </si>
  <si>
    <t>0036</t>
  </si>
  <si>
    <t>DESINFETANTE Composição: cloreto de alquil dimetil benzil amônio, conservante copolímero acrílico, corante, fragrância e água. componente ativo cloreto de alquil dimetil benzil amônio 0,25%; acondicionado em embalagem plástica contendo 2 litros; validade de 36 meses da data de fabricação; registro na ANVISA</t>
  </si>
  <si>
    <t>3070</t>
  </si>
  <si>
    <t>29698</t>
  </si>
  <si>
    <t>0037</t>
  </si>
  <si>
    <t>DETERGENTE EM PO 20 KG: ; DETERGENTE EM PÓ CONCENTRADO. COMPOSIÇÃO QUÍMICA: TENSOATIVOS ANIÔNICOS, BIODEGRADÁVEL, BRANQUEADOR ÓPTICO, ENZIMAS, CORANTE, FRAGRÂNCIA SUAVE E ÁGUA. PRINCÍPIO ATIVO: ALQUIL BENZENO SULFONATO DE SÓDIO OU ACIDO DODECILBENZENO SULFÔNICO LINEAR A 90%. PH DA SOLUÇÃO DILUÍDA A 1% EM ÁGUA, APROXIMADAMENTE ENTRE 10,50 A 11,50G/L. APLICAÇÃO LAVAGEM DE ROUPA E LIMPEZA GERAL, DESENVOLVIDO PARA USO HOSPITALAR. EMBALAGEM DE 20KG. DADOS DE IDENTIFICAÇÃO DO PRODUTO, MARCA DO FABRICANTE, DATA DE FABRICAÇÃO, VALIDADE E LOTE.</t>
  </si>
  <si>
    <t>3071</t>
  </si>
  <si>
    <t>33929</t>
  </si>
  <si>
    <t>0038</t>
  </si>
  <si>
    <t>DETERGENTE DESENGORDURANTE ALCALINO SANITIZANTE CLORADO: O produto deverá ter autorização na ANVISA. Galão de 5 litros</t>
  </si>
  <si>
    <t>GALÃO</t>
  </si>
  <si>
    <t>3072</t>
  </si>
  <si>
    <t>29654</t>
  </si>
  <si>
    <t>0039</t>
  </si>
  <si>
    <t>DISPENSER ÁLCOOL GEL: ; DISPENSER PARA ÁLCOOL GEL, MATÉRIAL PLÁSTICO ABS, CAPACIDADE PARA 800ML, COM PRESSIONADOR, SISTEMA DE ABERTURA DE TRAVAS LATERAIS ACIONADAS POR PRESSÃO, VISOR FRONTAL, POSSUIR KIT DE PARAFUSOS E BUCHAS PARA FIXAÇÃO EM PAREDE</t>
  </si>
  <si>
    <t>3073</t>
  </si>
  <si>
    <t>29702</t>
  </si>
  <si>
    <t>0040</t>
  </si>
  <si>
    <t>DISPENSER COPO DESCARTAVEL: ; SUPORTE PARA COPO, MATERIAL PLÁSTICO, TIPO DISPENSADOR, SEMI-AUTOMÁTICO COM LIBERAÇÃO DE APENAS UM COPO DE CADA VEZ; CAPACIDADE DE 100 COPOS, DE FORMATO TUBULAR EM ACRÍLICO, TIPO VERTICAL DE PAREDE; APLICAÇÃO COPO DESCARTÁVEL PLÁSTICO 200 ML, ACOMPANHA KIT DE PARAFUSOS E BUCHAS PARA FIXAÇÃO EM PAREDE.</t>
  </si>
  <si>
    <t>3074</t>
  </si>
  <si>
    <t>29703</t>
  </si>
  <si>
    <t>0041</t>
  </si>
  <si>
    <t>DISPENSER PAPEL HIGIÊNICO: ; DISPENSER PARA APAPEL HIGIÊNICO, MATERIAL PLÁSTICO ABS, CAPACIDADE PARA ROLOS DE 300M E 400M; CONTENDO TRAVAS LATERAIS ACIONADAS POR PRESSÃO; POSSUIR SISTEMA DE ABERTURA E FECHAMENTO COM CHAVE; POSSUIR KIT DE PARAFUSOS E BUCHAS PARA FIXAÇÃO EM PAREDE, MEDIDAS APROXIMADAMADAS: ALTURA 28,3CM, LARGURA 27,2CM, PROFUNDIDADE DE 14 CM E PESO APROXIMADO DE 726GRS, COR BRANCA.</t>
  </si>
  <si>
    <t>3075</t>
  </si>
  <si>
    <t>33933</t>
  </si>
  <si>
    <t>0042</t>
  </si>
  <si>
    <t>DISPENSER PAPEL TOALHA:: Dispenser para papel toalha, material plástico ABS, tipo interfolha, duas ou três dobras, capacidade de 1000 folhas; sistema de abertura de travas laterais acionadas por pressão; sistema de abertura e fechamento com chave, visor frontal, possuir kit de parafusos e buchas para fixação em parede .Cor branca.</t>
  </si>
  <si>
    <t>3076</t>
  </si>
  <si>
    <t>29655</t>
  </si>
  <si>
    <t>0043</t>
  </si>
  <si>
    <t>DISPENSER SABONETE LÍQUIDO: ; DISPENSER PARA SABONETE LÍQUIDO, MATERIAL PLÁSTICO ASB, CAPACIDADE PARA 800ML, COM PRESSIONADOR, SISTEMA DE ABERTURA DE TRAVAS LATERAIS ACIONADAS POR PRESSÃO, VISOR FRONTAL, POSSUIR KIT DE PARAFUSOS E BUCHAS PARA FIXAÇÃO EM PAREDE, COR BRANCA</t>
  </si>
  <si>
    <t>3077</t>
  </si>
  <si>
    <t>33934</t>
  </si>
  <si>
    <t>0044</t>
  </si>
  <si>
    <t>ESCOVA PLÁSTICA PARA LIMPEZA DE VASO SANITÁRIO. COM CABO DE PLÁSTICO, CERDAS DE NYLON, MEDIDAS: 35 CM ALTURA X 5 CM E 8 CM DE DIÂMETROS, EMBALAGEM COM IDENTIFICAÇÃO DO PRODUTO.</t>
  </si>
  <si>
    <t>3078</t>
  </si>
  <si>
    <t>29634</t>
  </si>
  <si>
    <t>0045</t>
  </si>
  <si>
    <t>ESCOVA DE LIMPEZA: PARA USO ROUPA, MULTIUSO, CONFECCIONADA EM POLIPROPILENO, FORMATO ANATÔMICO, CERDAS RÍGIDAS FIXADAS, COM MEDIDAS APROXIMADAS DE 16,0 CM DE COMPRIMENTO X 7,0 CM DE LARGURA X 6,0 CM DE ALTURA.</t>
  </si>
  <si>
    <t>3079</t>
  </si>
  <si>
    <t>29656</t>
  </si>
  <si>
    <t>0046</t>
  </si>
  <si>
    <t>ESCOVA OVAL: ; ESCOVA LIMPEZA GERAL E PARA LAVAR ROUPAS; APOIO DE MÃO DE MADEIRA, CERDAS EM NYLON COM FIXAÇÃO RESISTENTE; MATERIAL CORPO PLÁSTICO, FORMATO OVAL, COMPRIMENTO 12 CM, LARGURA 5 A 8 CM.</t>
  </si>
  <si>
    <t>3080</t>
  </si>
  <si>
    <t>33935</t>
  </si>
  <si>
    <t>0047</t>
  </si>
  <si>
    <t>ESFREGAO: ; ESFREGÃO AUTOMOTIVO COM CABO EM MADEIRA DE 2 METROS, COM CERDAS PLUMADAS E ESPUMA PARA RETER SHAMPOO</t>
  </si>
  <si>
    <t>3081</t>
  </si>
  <si>
    <t>33936</t>
  </si>
  <si>
    <t>0048</t>
  </si>
  <si>
    <t>ESPANADOR: ESPANADOR DE PÓ COM PENA DE AVESTRUZ N20 POEIRA DE MOVEIS.</t>
  </si>
  <si>
    <t>3082</t>
  </si>
  <si>
    <t>33937</t>
  </si>
  <si>
    <t>0049</t>
  </si>
  <si>
    <t>ESPONJA DE LIMPEZA DUPLA FACE, IMPERMEAVEL, MULTI USO, Confeccionada com espuma de poliuretano e abrasivo, fibra sintética; antiaderente agente antimicrobiano, não tóxica; embalada individualmente em saco plástico atóxico, tamanho: 110mm x 75mm x 20mm</t>
  </si>
  <si>
    <t>3083</t>
  </si>
  <si>
    <t>33938</t>
  </si>
  <si>
    <t>0050</t>
  </si>
  <si>
    <t>ESPONJA DE AÇO: Pacote com 8 unidades, 60 gramas, de primeira qualidade, 100% ecológico</t>
  </si>
  <si>
    <t>3084</t>
  </si>
  <si>
    <t>29736</t>
  </si>
  <si>
    <t>0051</t>
  </si>
  <si>
    <t>FACA DESCARTAVEL: ; FACA DESCARTÁVEL, POLIPROPILENO, COR BRANCA, TAMANHO 16CM. EMBALAGEM PACOTE COM 50 UNIDADES.</t>
  </si>
  <si>
    <t>3085</t>
  </si>
  <si>
    <t>29658</t>
  </si>
  <si>
    <t>0052</t>
  </si>
  <si>
    <t>FILME PVC TRANSPARENTE 28CM X 30M: ; FILME PVC MATERIAL PVC - CLORETO DE POLIVINILA, TIPO FILME ESTICÁVEL, TRANSMITÂNCIA TRANSPARENTE, TAMANHO 28X30.EMBALAGEM ROLO COM 30 METROS.</t>
  </si>
  <si>
    <t>R</t>
  </si>
  <si>
    <t>3086</t>
  </si>
  <si>
    <t>33939</t>
  </si>
  <si>
    <t>0053</t>
  </si>
  <si>
    <t>FLANELA COMUM. 100% ALGODÃO, PARA LIMPEZA EM SUPERFÍCIES EM GERAL BORDAS OVER LOQUEADAS EM LINHAS DE ALGODÃO, PARA USO GERAL, DIMENSÕES (40X60CM). O PRODUTO DEVERÁ TER ETIQUETA COM DADOS DEIDENTIFICAÇÃO DO PRODUTO E MARCA DO FABRICANTE</t>
  </si>
  <si>
    <t>3087</t>
  </si>
  <si>
    <t>33940</t>
  </si>
  <si>
    <t>0054</t>
  </si>
  <si>
    <t>FOSFORO COMPOSTO DE CLORATO DE POTASSIO AGLUTINANTES MEDINDO APROXIMADAMENTE 5 CM CADA PALITO EMBALADOS EM CAIXINHAS CONTENDO 40 PALITOS EMBALAGEM CONTENDO INFORMACES SOBRE O PRODUTO E COM SELO DO INMETRO SENDO 10 CAIXINHAS EM CADA FARDO 61652</t>
  </si>
  <si>
    <t>3088</t>
  </si>
  <si>
    <t>29737</t>
  </si>
  <si>
    <t>0055</t>
  </si>
  <si>
    <t>GARFO DESCARTAVEL: ; GARFO DESCARTÁVEL, POLIPROPILENO, COR BRANCA, TAMANHO 16CM.EMBALAGEM PACOTE COM 50 UNIDADES.</t>
  </si>
  <si>
    <t>3089</t>
  </si>
  <si>
    <t>29571</t>
  </si>
  <si>
    <t>0056</t>
  </si>
  <si>
    <t>INSETICIDA: INSETICIDA AEROSSOL PIRETRINA SINERGISTA 0,5%(1% PBO/1% MGK) INDICAÇÃO EM RÓTULO PARA CONTROLE DO AEDES AEGYPTI, BARATAS, FORMIGAS, MOSQUITOS, PERCEVEJOS, PULGAS, ARANHA E ESCORPIÕES PRODUTO COMPATÍVEL COM EQUIPAMENTO SYSTEM III, COM REGISTRO NO MINISTÉRIO DA SAÚDE PARA USO PROFISSIONAL. LATA 679ML</t>
  </si>
  <si>
    <t>LATA</t>
  </si>
  <si>
    <t>3090</t>
  </si>
  <si>
    <t>29971</t>
  </si>
  <si>
    <t>0057</t>
  </si>
  <si>
    <t>ISQUEIRO TIPO BIC MAXI NORMAL</t>
  </si>
  <si>
    <t>3091</t>
  </si>
  <si>
    <t>33941</t>
  </si>
  <si>
    <t>0058</t>
  </si>
  <si>
    <t>LIMPA ALUMÍNIO: BRILHO ALUMÍNIO: Limpa alumínio: é uma composição de substâncias desoxidantes. Embalagem: 500ml</t>
  </si>
  <si>
    <t>3092</t>
  </si>
  <si>
    <t>29607</t>
  </si>
  <si>
    <t>0059</t>
  </si>
  <si>
    <t>LIMPA BAÚ:DESISNCRUSTANTE LÍQUIDO LIMPA BAÚ,GALÃO 5 LITROS</t>
  </si>
  <si>
    <t>3093</t>
  </si>
  <si>
    <t>29575</t>
  </si>
  <si>
    <t>0060</t>
  </si>
  <si>
    <t>LIMPA CERÂMICA E AZULEJOS. EMBALAGEM CONTENDO 1 LITRO</t>
  </si>
  <si>
    <t>3094</t>
  </si>
  <si>
    <t>29961</t>
  </si>
  <si>
    <t>0061</t>
  </si>
  <si>
    <t>PRATOS DESCARTÁVEIS, MATERIAL PLÁSTICO 21CM, PACOTE COM 10 UND</t>
  </si>
  <si>
    <t>3095</t>
  </si>
  <si>
    <t>29949</t>
  </si>
  <si>
    <t>0062</t>
  </si>
  <si>
    <t>LIMPADOR MULTIUSO (TIPO VEJA)CREMOSO 500ML: ; LIMPADOR INSTANTÂNEO MULTIUSO, PARA LIMPEZA PESADA E SUPERFICIES LAVÁVEIS EM GERAL. COMPOSIÇÃO BÁSICA: LINEAR ALQUI BENZENO SULAFATO DE SÓDIO, TENSOATIVO NÃO IÕNICO, ALACALINIZANTE, SEQUESTRANTE, ÉTER GLICÓLICO, ÁLCOOL, PERFUME ÁGUA; APRESENTAÇÃO CREMOSA EMBALADO EM GARRAFA P´LASTICA DE 500L. DADOS DE IDENTIFICAÇÃO DO PRODUTO, MARCA DO FABRICANTE, DATA DE FABRICAÇAO, VALIDDE E LOTE</t>
  </si>
  <si>
    <t>3096</t>
  </si>
  <si>
    <t>29576</t>
  </si>
  <si>
    <t>0063</t>
  </si>
  <si>
    <t>LIXEIRA COM PEDAL . CAPACIDADE: 10,5 LITROS; COMPOSIÇÃO: PLÁSTICO E METAL; RECIPIENTE PLÁSTICO INTERNO; PEDAL DE FÁCIL ACIONAMENTO DATAMPACOMHASTEDEMETAL.CORES:BRANCA OU PRETA.</t>
  </si>
  <si>
    <t>3097</t>
  </si>
  <si>
    <t>33942</t>
  </si>
  <si>
    <t>0064</t>
  </si>
  <si>
    <t>LIXEIRA DE PLASTICO BRANCA 30L: ; LIXEIRA EM POLIPROBILENO, CAPACIDADE DE 30 LITROS, COM TAMPA E PEDAL</t>
  </si>
  <si>
    <t>3098</t>
  </si>
  <si>
    <t>29950</t>
  </si>
  <si>
    <t>0065</t>
  </si>
  <si>
    <t xml:space="preserve">LIXEIRA DE PLASTICO BRANCA 60L:: Lixeira em poliprobileno, de 60 litros com tampa e pedal, branca, quadrada: 
</t>
  </si>
  <si>
    <t>3099</t>
  </si>
  <si>
    <t>29557</t>
  </si>
  <si>
    <t>0066</t>
  </si>
  <si>
    <t>LUSTRA MÓVEIS COM PERFUME FRASCO DE NO MÍNIMO 500 ML DE LUSTRA MÓVEIS.</t>
  </si>
  <si>
    <t>3100</t>
  </si>
  <si>
    <t>33944</t>
  </si>
  <si>
    <t>0067</t>
  </si>
  <si>
    <t>LUVA DE LÁTEX (BORRACHA NATURAL): PARA PROTEÇÃO E SEGURANÇA, ANATÔMICA, ANTIDERRAPANTE, FORRADA E REVESTIDA INTERNAMENTE COM FLOCOS DE ALGODÃO. EMBALADAS EM PARES EM SACOS PLÁSTICOS CONTENDO INFORMAÇÕES SOBRE O PRODUTO E O FABRICANTE. TAMANHO G</t>
  </si>
  <si>
    <t>3101</t>
  </si>
  <si>
    <t>29523</t>
  </si>
  <si>
    <t>0068</t>
  </si>
  <si>
    <t>LUVA EM TOP LÁTEX NATURAL. - ANTI DERRAPANTE FORRADA, CANO CURTO, TAMANHOS (P, M, G, GG) EMBALAGEM COM IDENTIFICAÇÃO DO PRODUTO. E PRAZO DE VALIDADE. EMBALAGEM ÚNICA COM 2 UNIDADES.</t>
  </si>
  <si>
    <t>3102</t>
  </si>
  <si>
    <t>33945</t>
  </si>
  <si>
    <t>0069</t>
  </si>
  <si>
    <t>LUVA PARA LIMPEZA BORRACHA :: Luva em látex, 100% natural, anti-alérgica, antibacteriana, com palma- antiderrapante e revestida internamente com verniz silver - tam M.</t>
  </si>
  <si>
    <t>3103</t>
  </si>
  <si>
    <t>33946</t>
  </si>
  <si>
    <t>0070</t>
  </si>
  <si>
    <t>LUVA PARA LIMPEZA BORRACHA: Luva em látex, 100% natural, anti-alérgica, antibacteriana, com palma- antiderrapante e revestida internamente com verniz silver tam P</t>
  </si>
  <si>
    <t>3104</t>
  </si>
  <si>
    <t>33947</t>
  </si>
  <si>
    <t>0071</t>
  </si>
  <si>
    <t>PÁ DE LIXO ALUMÍNIO – CABO GRANDE: 52CM; COMPRIMENTO; 70CM; ALTURA: 5,5CM; LARGURA: 17CM; PESO: 285GR. COM CABO DE MADEIRA - 52CM -</t>
  </si>
  <si>
    <t>3105</t>
  </si>
  <si>
    <t>29714</t>
  </si>
  <si>
    <t>0072</t>
  </si>
  <si>
    <t>PALHA DE ACO Nº 0: ; PALHA DE AÇO, COMPOSIÇÃO AÇO CARBONO, Nº 0, PALHA FINA, PARA LIMPEZA PESADA. COR CINZA. APRESENTAÇÃO EMBALAGEM COM 1 UNIDADE</t>
  </si>
  <si>
    <t>3106</t>
  </si>
  <si>
    <t>33948</t>
  </si>
  <si>
    <t>0073</t>
  </si>
  <si>
    <t>PALITO DE MADEIRA:: Palito madeira, formato roliço, embalado individualmente. Embalagem caixa com 2000 unidades.</t>
  </si>
  <si>
    <t>3107</t>
  </si>
  <si>
    <t>29524</t>
  </si>
  <si>
    <t>0074</t>
  </si>
  <si>
    <t>PANO DE CHÃO EM 100% ALGODÃO. - ALVEJADO, TIPO SACO, BORDAS COM ACABAMENTO EM OVERLOCK, MEDINDO APROXIMADAMENTE (55 X 70 CM). O PRODUTO DEVERÁ TER ETIQUETA COM DADOS DE IDENTIF. E MARCA DO FABRICANTE.</t>
  </si>
  <si>
    <t>3108</t>
  </si>
  <si>
    <t>29953</t>
  </si>
  <si>
    <t>0075</t>
  </si>
  <si>
    <t>PANO DE PRATO LISO. - 100% EM ALGODÃO, ALVEJADO, COM 24 BATIDAS, DIMENSÕES 60 X 40 CM LIVRE DE QUALQUER TIPO DE IMPUREZA E CONTAMINAÇÃO UNIDADE</t>
  </si>
  <si>
    <t>3109</t>
  </si>
  <si>
    <t>29954</t>
  </si>
  <si>
    <t>0076</t>
  </si>
  <si>
    <t>PAPEL ALUMINIO 30CM X 4M:: Papel alumínio, material alumínio, tamanho 30x4m.Embalagem rolo 4metros.</t>
  </si>
  <si>
    <t>ROLO</t>
  </si>
  <si>
    <t>3110</t>
  </si>
  <si>
    <t>29718</t>
  </si>
  <si>
    <t>0077</t>
  </si>
  <si>
    <t>PAPEL HIGIENICO 300M: ; PAPEL HIGIENICO , FOLHA SIMPLES, SEM PERFUME; MACIO; COR BRANCA; ROLO COM 300M. PACOTE COM 8 UNIDADES</t>
  </si>
  <si>
    <t>3111</t>
  </si>
  <si>
    <t>29955</t>
  </si>
  <si>
    <t>0078</t>
  </si>
  <si>
    <t>PAPEL HIGIENICO FOLHAS DUPLAS, COR BRANCO ALVISSIVO, MACIO, NEUTRO, GROFADO, COM PICOTES, ROLOS DE 30MX10CM, PCT COM 4 ROLOS, PAPEL NEUTRO 100% CELULOSE, DEVENDO CONSTAR NA EMBALAGEM IDENTIFICAÇÃO DO FABRICANTE E MARCA. (IGUAL OU SUPERIOR AO NEVE). Ofertamos PAPEL HIGIENICO FOLHA DUPLA 100% CELULOSE VIRGEM, 30M, PCT 4 ROLOS</t>
  </si>
  <si>
    <t>3112</t>
  </si>
  <si>
    <t>33949</t>
  </si>
  <si>
    <t>0079</t>
  </si>
  <si>
    <t>PAPEL HIGIÊNICO FOLHAS DUPLAS,COR BRANCO ALVISSIMO, MACIO NEUTRO, GROFADO, COM PICOTES, ROLOS DE 60MX10CM, PCT COM 4 ROLOS, PAPEL NEUTRO 100% CELULOSE, DEVENDO CONSTAR NA EMBALAGEM IDENTIFICAÇÃO DO FABRICANTE E MARCA ( IGUAL OU SUPERIOR AO NEVE). Ofertamos PAPEL HIGIENICO FOLHA DUPLA 100% CELULOSE VIRGEM, 60M, PCT 4 ROLOS</t>
  </si>
  <si>
    <t>3113</t>
  </si>
  <si>
    <t>29957</t>
  </si>
  <si>
    <t>0080</t>
  </si>
  <si>
    <t>PAPEL TOALHA : ; PAPEL TOALHA, INTERFOLHADO, 100% FIBRAS NATURAIS DE CELULOSE, 2 DOBRAS, MACIO, ABSORVENTE, DIMENSÕES APROXIMADAS 23X 22CM, PACOTE COM 1000 FOLHAS, COR BRANCA. Ofertamos PAPEL TOALHA 23X21CM 100% CELULOSE VIRGEM PCT 1000 FOLHAS</t>
  </si>
  <si>
    <t>3114</t>
  </si>
  <si>
    <t>29958</t>
  </si>
  <si>
    <t>0081</t>
  </si>
  <si>
    <t>PAPEL TOALHA EM ROLO. - BRANCO, 100% FIBRAS CELULÓSICAS, FARDO COM 2 ROLOS CONTENDO EM CADA UM 2 ROLOS COM 60 TOALHAS DE 21,5 X 20,0 CM, EMBALAGEM COM IDENTIFICAÇÃO DO PRODUTO E DO FABRICANTE.</t>
  </si>
  <si>
    <t>3115</t>
  </si>
  <si>
    <t>29585</t>
  </si>
  <si>
    <t>0082</t>
  </si>
  <si>
    <t>PILHA PALITO: AAA ALCALINA 1.5V</t>
  </si>
  <si>
    <t>3116</t>
  </si>
  <si>
    <t>29663</t>
  </si>
  <si>
    <t>0083</t>
  </si>
  <si>
    <t>PLACA PARA SINALIZAÇAO DE PISO MOLHADO: ; PLACAS PARA SINALIZAÇÃO, MATERIAL POLIPROPILENO, DOBRÁVEL, FRENTE E VERSO "CUIDADO, PISO MOLHADO", ACABAMENTO SUPERFICIAL LETRAS PRETAS, COR AMARELA, MEDIDA 65X30CM.</t>
  </si>
  <si>
    <t>3117</t>
  </si>
  <si>
    <t>29959</t>
  </si>
  <si>
    <t>0084</t>
  </si>
  <si>
    <t>POTE DESCARTAVEL COM TAMPA 250ML:: Pote descartável, redondo, material plástico, atóxico, resistente, transparente capacidade 250ml, com tampa. Embalagem pacote com 25 unidades</t>
  </si>
  <si>
    <t>3118</t>
  </si>
  <si>
    <t>29556</t>
  </si>
  <si>
    <t>0085</t>
  </si>
  <si>
    <t>PRATO PLÁSTICO DESCARTÁVEL NA COR BRANCA MEDINDO 26CM, RESISTENTE PARA SERVIR REFEIÇÕES, EMBALAGEM COM 10 UNIDADES CADA. PROFUNDIDADE 02 CM E DIÂMETRO 26 CM. PACOTE COM 10 UNIDADES.</t>
  </si>
  <si>
    <t>3119</t>
  </si>
  <si>
    <t>29960</t>
  </si>
  <si>
    <t>0086</t>
  </si>
  <si>
    <t>PRATOS DESCARTÁVEIS FUNDO DE 15 CM PCT COM 10 UND</t>
  </si>
  <si>
    <t>3120</t>
  </si>
  <si>
    <t>33956</t>
  </si>
  <si>
    <t>0087</t>
  </si>
  <si>
    <t>PRENDEDOR DE ROUPAS. - CORPO EM MATERIAL PLÁSTICO REFORÇADO, MOLA EM ARAME REFORÇADO, MEDINDO APROXIMADAMENTE 7 CM, COM INFORMAÇÕES DO FABRICANTE E COMPOSIÇÃO ESTAMPADOS NO CORPO DA EMBALAGEM; COMPOSIÇÃO: PLÁSTICO DE POLIETILENO E AÇO. EMBALAGEM CONTENDO 12 UNIDADES PURIFICADOR DE AR, ESSENCIA DE LAVANDA TIPO BOM AR, FRASCO COM 360 ML</t>
  </si>
  <si>
    <t>3121</t>
  </si>
  <si>
    <t>29963</t>
  </si>
  <si>
    <t>0088</t>
  </si>
  <si>
    <t>PURIFICADOR DE AR, ESSENCIA DE LAVANDA TIPO BOM AR, FRASCO COM 360 ML</t>
  </si>
  <si>
    <t>3122</t>
  </si>
  <si>
    <t>29664</t>
  </si>
  <si>
    <t>0089</t>
  </si>
  <si>
    <t>REFIL DE BORRACHA PARA RODO 40CM: ; REFIL DE BORRACHA PARA RODO DE ALUMINIO, MEDINDO APROX. 40CM DE COMPRIMENTO. COMPATIBILIDADE UNIVERSAL</t>
  </si>
  <si>
    <t>3123</t>
  </si>
  <si>
    <t>29665</t>
  </si>
  <si>
    <t>0090</t>
  </si>
  <si>
    <t>REFIL DE BORRACHA PARA RODO 60CM: ; REFIL DE BORRACHA PARA RODO DE ALUMÍNIO, MEDINDO APRX. 60CM DE COMPRIMENTO. COMPATIBILIDADE UNIVERSAL</t>
  </si>
  <si>
    <t>3124</t>
  </si>
  <si>
    <t>33960</t>
  </si>
  <si>
    <t>0091</t>
  </si>
  <si>
    <t>RODO DE ALUMINIO 40CM: ; RODO DE ALUMÍNIO, ALTURA DO CABO 1,50M, SUPORTE MATERIAL METAL REFORÇADO, COMPRIMENTO DA BORRACHA 40CM, SISTEMA DE TROCA DA BORRACHA, 1 BORRACHA 40CM</t>
  </si>
  <si>
    <t>3125</t>
  </si>
  <si>
    <t>33961</t>
  </si>
  <si>
    <t>0092</t>
  </si>
  <si>
    <t>RODO DE ALUMINIO 60CM: ; RODO DE ALUMÍNIO, ALTURA DO CABO 1,50M, SUPORTE MATERIAL METAL REFORÇADO, COMPRIMENTO DA BORRACHA 60CM, SISTEMA DE TROCA DA BORRACHA, 1 BORRACHA 60CM</t>
  </si>
  <si>
    <t>3126</t>
  </si>
  <si>
    <t>29724</t>
  </si>
  <si>
    <t>0093</t>
  </si>
  <si>
    <t>RODO DE PIA 20CM: ; RODO DE PLÁSTICO, BORDA EMBORRACHAS, CABO ANATÔMICO, DIMENSÕES APROXIMADAS: 23X20X22CM;</t>
  </si>
  <si>
    <t>3127</t>
  </si>
  <si>
    <t>29668</t>
  </si>
  <si>
    <t>0094</t>
  </si>
  <si>
    <t>RODO ESPONJA 30CM: ; RODO DE ESPUMA PARA APLICAÇÃO DE CERA; CABO EM MADEIRA. ALTURA DO CABO 1,20M; COMPRIMENTO DA ESPUMA 30CM</t>
  </si>
  <si>
    <t>3128</t>
  </si>
  <si>
    <t>33962</t>
  </si>
  <si>
    <t>0095</t>
  </si>
  <si>
    <t>RODO GRANDE. - PARA LIMPEZA DE CHÃO. CABO MADEIRA REVESTIMENTO IMPERMEÁVEL OU METAL, PONTEIRA PLÁSTICA ROSQUEÁVEL, BASE EM BORRACHA PRETA, RESISTENTE, LAMINA 2 BORRACHAS DIMENSÃO RODO: 60 CM, CABO 1200MM, EMBALAGEM COM IDENTIFICAÇÃO DO PRODUTO E DO FABRICANTE.</t>
  </si>
  <si>
    <t>3129</t>
  </si>
  <si>
    <t>29632</t>
  </si>
  <si>
    <t>0096</t>
  </si>
  <si>
    <t>RODO PLÁSTICO BASE PLÁSTICA COM DUAS BORRACHAS, DE ESPESSURA NÃO MENOR A 3MM. CORRETAMENTE ESTICADAS E FIXAS À BASE DO RODO, COM O MESMO COMPRIMENTO DESTA, DEVENDO REMOVER A ÁGUA SOBRE A SUPERFÍCIE LISA E PLANA. CABO REFORÇADO, EM MADEIRA RESISTENTE, PLATIFICADO</t>
  </si>
  <si>
    <t>UN</t>
  </si>
  <si>
    <t>3130</t>
  </si>
  <si>
    <t>33963</t>
  </si>
  <si>
    <t>0097</t>
  </si>
  <si>
    <t>SABAO EM BARRA:: NEUTRO GLICERINADO: Composição: sabão de ácidos graxos láuricos, sabão de ácidos graxos esteáricos, sabão de ácidos graxos oleicos coadjuvante, glicerina, agente anti-redepositante e água; testado dermatologicamente; embalado em material plástico reciclável com 5 barras de 200 gramas cada, totalizando 1kg; validade de 24 meses a partir da data de fabricação; registro na ANVISA.</t>
  </si>
  <si>
    <t>3131</t>
  </si>
  <si>
    <t>33964</t>
  </si>
  <si>
    <t>0098</t>
  </si>
  <si>
    <t>SABÃO EM PÓ 500G, Composição: tensoativo aniônico, alcalinizante, sequestrante, coadjuvantes, branqueador optico, corante, enzimas, agente antirredepositante, fragrância e água; com tensoativo biodegradável, acondicionado em embalagem de 500G; validade de 24 meses a partir da data de fabricação; registro na ANVISA</t>
  </si>
  <si>
    <t>3132</t>
  </si>
  <si>
    <t>33965</t>
  </si>
  <si>
    <t>0099</t>
  </si>
  <si>
    <t>SABÃO EM PÓ 1 KG: Composição: tensoativo aniônico, alcalinizante, sequestrante, coadjuvantes, branqueador optico, corante, enzimas, agente antirredepositante, fragrância e água; com tensoativo biodegradável, acondicionado em embalagem de 1 kg; validade de 24 meses a partir da data de fabricação; registro na ANVISA</t>
  </si>
  <si>
    <t>3133</t>
  </si>
  <si>
    <t>29966</t>
  </si>
  <si>
    <t>0100</t>
  </si>
  <si>
    <t>Sabonete comum em tablete de 90g, com registro no ministério da saúde</t>
  </si>
  <si>
    <t>3134</t>
  </si>
  <si>
    <t>29726</t>
  </si>
  <si>
    <t>0101</t>
  </si>
  <si>
    <t>SABONETE LÍQUIDO 800ML: ; SABONTRE LÍQUIDO EM REFIL, TIPO BOLSA, BICO DOSADOR, ADAPTÁVEL A DISPENSAR DE ACIONAMENTO MANUAL, EMBALAGEM DE 800ML. DADOS DE IDENTIFICAÇÃO DO PRODUTO, MARCA DO FABRICANTE, DATA FABRICAÇÃO</t>
  </si>
  <si>
    <t>3135</t>
  </si>
  <si>
    <t>33966</t>
  </si>
  <si>
    <t>0102</t>
  </si>
  <si>
    <t>SABONETE LÍQUIDO CONCENTRADO 5L: SABONETE LÍQUIDO, COMPOSIÇÃO: IAURIL ÉTER SULFONATO SÓDIO, GLICERINA, EMOLIENTE, AGENTE CONTROLADOR DE PH. PEROLIZANTE, CONSERVANTE,ESSÊNCIA ERVA DOCE, CORANTE E ÁGUA. COR PEROLADO. APLICACÇAO HIGHIRNIZAÇÃO DAS MÃOS. EMBALAGEM DE 5 LITROS. DADOS DE IDENTIFICAÇÃO DO PRODUTO, MARCA DO FABRICANTE, DATA DE FABRICAÇÃO, VALIDADE E LOTE.</t>
  </si>
  <si>
    <t>3136</t>
  </si>
  <si>
    <t>33967</t>
  </si>
  <si>
    <t>0103</t>
  </si>
  <si>
    <t>SACO DE LIXO: COR PRETO-CAPACIDADE 100 LTS- FARDO DE 100 PEÇAS-DIMENSÕES;75 CM DE LARGURA E 105 CM DE ALTURA(VARIAÇÃO DE MEDIDA TOLERADA MÁXIMO 1 CM) ESPESSURA MÍNIMA DE 10 MICRAS</t>
  </si>
  <si>
    <t>3137</t>
  </si>
  <si>
    <t>29965</t>
  </si>
  <si>
    <t>0104</t>
  </si>
  <si>
    <t>SACO DE LIXO: COR PRETO-CAPACIDADE 100 LTSFARDO DE 100 PEÇAS-DIMENSÕES;75 CM DE LARGURA E 105 CM DE ALTURA(VARIAÇÃO DE MEDIDA TOLERADA MÁXIMO 1 CM) ESPESSURA MÍNIMA DE 10 MICRAS</t>
  </si>
  <si>
    <t>3138</t>
  </si>
  <si>
    <t>33968</t>
  </si>
  <si>
    <t>0105</t>
  </si>
  <si>
    <t>SACO DE PAPEL BRANCO 10 X 25CM: ; SACO, MATERIAL PAPEL, PARA EMBALAGEM, DIMENSÕES EM FORMATO FECHADO, COR BRANCA. EMBALAGEM PACOTE COM 500 UNIDADES</t>
  </si>
  <si>
    <t>3139</t>
  </si>
  <si>
    <t>29730</t>
  </si>
  <si>
    <t>0106</t>
  </si>
  <si>
    <t>SACO PARA LIMPEZA: ; PANO DE CHÃO ALVEJADO, 100% ALGODÃO, MÍNIMO 24 BATIDAS, TAMANHO 45CMX70CM, COR BRANCA.</t>
  </si>
  <si>
    <t>3140</t>
  </si>
  <si>
    <t>33969</t>
  </si>
  <si>
    <t>0107</t>
  </si>
  <si>
    <t>SACO PARA SILAGEM 60 X 110CM:</t>
  </si>
  <si>
    <t>3141</t>
  </si>
  <si>
    <t>33970</t>
  </si>
  <si>
    <t>0108</t>
  </si>
  <si>
    <t>SACO PLÁSTICO LEITOSO TIPO CACHORRO QUENTE:: Saco plástico leitoso, dimensões 20 x 14cm, Embalagem pacote com 500 unidades.</t>
  </si>
  <si>
    <t>3142</t>
  </si>
  <si>
    <t>29604</t>
  </si>
  <si>
    <t>0109</t>
  </si>
  <si>
    <t>SACO PLÁSTICO PARA EMBALAGEM LISO (MÉDIO) PACOTE COM 500 UNIDADES</t>
  </si>
  <si>
    <t>3143</t>
  </si>
  <si>
    <t>29964</t>
  </si>
  <si>
    <t>0110</t>
  </si>
  <si>
    <t>SACO PLÁSTICO PARA LIXO:. RESISTENTE (P/LIMPEZA URBANA) CAPACIDADE PARA 100 LITROS, MEDINDO (0,75 X 0,105CM DE ALTURA) (VARIAÇÃO DE MEDIDA TOLERADA MAXIMA 1CM) ESPESSURA MINIMA DE 10 MICRAS - FARDOS COM 100 PEÇAS</t>
  </si>
  <si>
    <t>FD</t>
  </si>
  <si>
    <t>3144</t>
  </si>
  <si>
    <t>26938</t>
  </si>
  <si>
    <t>0111</t>
  </si>
  <si>
    <t>SACO PLASTICO PARA MUDAS 25 X 30 CM</t>
  </si>
  <si>
    <t>3145</t>
  </si>
  <si>
    <t>33971</t>
  </si>
  <si>
    <t>0112</t>
  </si>
  <si>
    <t>SACO PLASTICO PICOTADO 01 KG:: Saco transparente, polietileno, liso, alta resistência, atóxico e inodoro, apresentação em bobina tubular com 500 und.</t>
  </si>
  <si>
    <t>3146</t>
  </si>
  <si>
    <t>29670</t>
  </si>
  <si>
    <t>0113</t>
  </si>
  <si>
    <t>SACO PLASTICO PICOTADO 01 KG: ; SACO TRANSPARENTE, POLIETILENO, LISO, ALTA RESISTÊNCIA, ATÓXICO E INODORO, APRESENTAÇÃO EM BOBINA TUBULAR COM 500 UND.</t>
  </si>
  <si>
    <t>RO</t>
  </si>
  <si>
    <t>3147</t>
  </si>
  <si>
    <t>29671</t>
  </si>
  <si>
    <t>0114</t>
  </si>
  <si>
    <t>SACO PLASTICO PICOTADO 02 KG: ; SACO TRANSPARENTE, POLIETILENO, LISO, ALTA RESISTÊNCIA, ATÓXICO E INODORO, APRESENTAÇÃO EM BOBINA TUBULAR COM 500 UND.</t>
  </si>
  <si>
    <t>3148</t>
  </si>
  <si>
    <t>33972</t>
  </si>
  <si>
    <t>0115</t>
  </si>
  <si>
    <t>SACO PLASTICO PICOTADO 03 KG:: Saco transparente, polietileno, liso, alta resistência, atóxico e inodoro, apresentação em bobina tubular com 500 und.</t>
  </si>
  <si>
    <t>3149</t>
  </si>
  <si>
    <t>33973</t>
  </si>
  <si>
    <t>0116</t>
  </si>
  <si>
    <t>SACO PLASTICO PICOTADO 05 KG:: Transparente, liso, alta resistência, atóxico e inodoro, apresentação em bobina tubular com 500 und.</t>
  </si>
  <si>
    <t>3150</t>
  </si>
  <si>
    <t>33974</t>
  </si>
  <si>
    <t>0117</t>
  </si>
  <si>
    <t>SACO PLASTICO PICOTADO 10 KG:: Saco transparente, polietileno, liso, alta resistência, atóxico e inodoro, apresentação em bobina tubular 500 com unds.</t>
  </si>
  <si>
    <t>3151</t>
  </si>
  <si>
    <t>33975</t>
  </si>
  <si>
    <t>0118</t>
  </si>
  <si>
    <t>SACO PLASTICO PRETO PARA LIXO RESISTENTE CAPACIDADE PARA 20 LITROS PACOTE COM 10 UNIDADES EMBALAGEM DEVERA INFORMAR A MARCA DO FABRICANTE DIMENSES DO SACO QUANTIDADE E OS DIZERES MANTER FORA DO ALCANCE DE CRIANCAS USO EXCLUSIVO PARA LIXO O PRODUTO DEVERA ATENDER NORMAS ABNT NBR 9191 MICRAGEM N 8 1096043</t>
  </si>
  <si>
    <t>3152</t>
  </si>
  <si>
    <t>29684</t>
  </si>
  <si>
    <t>0119</t>
  </si>
  <si>
    <t>SACO PLÁSTICO PRETO 100LT: ; SACO PLÁSTICO LIXO, MATERIAL POLIETILENO DE ALTA DENSIDADE, COR PRETA, CAPACIDADE 100 LITROS, SOLDA CONTÍNUA, HEMOGÊNEA E UNIFORME, RESISTENTE A RUPTURAQ E VAZAMENTO, COM ESPESSURA 0,8 MICRAS, DIMENSÕES MÍNIMAS 75X105CM. EMBALAGEM COM 100 UNIDADES</t>
  </si>
  <si>
    <t>P</t>
  </si>
  <si>
    <t>3153</t>
  </si>
  <si>
    <t>33976</t>
  </si>
  <si>
    <t>0120</t>
  </si>
  <si>
    <t>SACO PLASTICO PRETO 30 LT:: Saco plástico lixo, material polietileno de alta densidade, cor preta, capacidade 30 litros, solda contínua, homogênea e uniforme, resistente a ruptura e vazamento, com espessura 0,8 micras, dimensões mínimas 60x70cm. Embalagem com 100 unidades.</t>
  </si>
  <si>
    <t>3154</t>
  </si>
  <si>
    <t>29676</t>
  </si>
  <si>
    <t>0121</t>
  </si>
  <si>
    <t>SACO PLÁSTICO PRETO 60LT: ; SACO PLÁSTICO LIXO, MATERIAL POLIETILENO DE ALTA DENSIDADE, COR PRETA, CAPACIDADE DE 60 LITROS, SOLDA CONTÍNUA, HOMEGÊNEA E UNIFORE, RESISTENTE A RUPTURA E VAZAMENTO, COM ESPESSURA 0,8 MICRASD, DIMENSÕES MÍNIMAS 60X70 CM. EMBALAGEM COM 100 UNIDADES</t>
  </si>
  <si>
    <t>3155</t>
  </si>
  <si>
    <t>33977</t>
  </si>
  <si>
    <t>0122</t>
  </si>
  <si>
    <t>SACO PLASTICO PRETO P LIXO RESISTENTE CAPACIDADE PARA 15 LITROSPACOTE COM 10 UNIDADES EMBALAGEM DEVERA INFORMAR A MARCA DO FABRICANTE DIMENSES DO SACO QUANTIDADE E OS DIZERES MANTER FORA DO ALCANCE DE CRIANCAS USO EXCLUSIVO PARA LIXO O PRODUTO DEVERA ATENDER NORMAS ABNT NBR 9191 MICRAGEM N 8 618854</t>
  </si>
  <si>
    <t>3156</t>
  </si>
  <si>
    <t>29535</t>
  </si>
  <si>
    <t>0123</t>
  </si>
  <si>
    <t>SACO PLÁSTICO PRETO PARA LIXO, RESISTENTE, COM CAP. PARA 50 LITROS.. PACOTE COM 10 UNIDADES. EMBALAGEM DEVERÁ INFORMAR A MARCA DO FABRICANTE, DIMENSÕES DO SACO, QUANTIDADE E OS DIZERES "MANTER FORA DO ALCANCE DE CRIANÇAS", "USO EXCLUSIVO PARA LIXO". O PRODUTO DEVERÁ ATENDER NORMAS ABNT NBR 9191. MICRAGEM Nº 8</t>
  </si>
  <si>
    <t>3157</t>
  </si>
  <si>
    <t>33978</t>
  </si>
  <si>
    <t>0124</t>
  </si>
  <si>
    <t>SACO LEITOSO DE LIXO HOSPITALAR 60 L: SACO PARA ACONDICIONAMENTO DE RESIDUOS SOLIDOS HOSPITALARES INFECTANTES, COSNTINUIDO DE POLIETILENO DE ALTA DENSIDADE (PEAD)</t>
  </si>
  <si>
    <t>3158</t>
  </si>
  <si>
    <t>33979</t>
  </si>
  <si>
    <t>0125</t>
  </si>
  <si>
    <t>SACO LEITOSO DE LIXO HOSPITALAR 100 L: SACO PARA ACONDICIONAMENTO DE RESIDUOS SOLIDOS HOSPITALARES INFECTANTES, COSNTINUIDO DE POLIETILENO DE ALTA DENSIDADE (PEAD)</t>
  </si>
  <si>
    <t>3159</t>
  </si>
  <si>
    <t>29603</t>
  </si>
  <si>
    <t>0126</t>
  </si>
  <si>
    <t>TAPETE EMBORRACHADO TIPO CAPACHO 90CM X 60CM – PERSONALIZADO MATERIAL: TRAMA VINÍLICA ESPESSURA: MÍNIMO DE 12MM ANTIDERRAPANTE, ANTICHAMAS, ANTIFÚNGICO, BASE EMBORRACHADA, RESISTENTE PARA ALTO TRÁFEGO DE PESSOAS, PROTEÇÃO UV CONTRA DESBOTAMENTO, LAVÁVEL, BORDAS REFORÇADAS E REBAIXADAS. UTILIZAÇÃO: AMBIENTES INTERNOS E EXTERNOS</t>
  </si>
  <si>
    <t>3160</t>
  </si>
  <si>
    <t>29677</t>
  </si>
  <si>
    <t>0127</t>
  </si>
  <si>
    <t>TAPETE SANITIZANTE ; TAPETE TIPO TAPETE PARA RECEPÇÃO, SANITIZANTES; DIMENSÕES 90X60CM; COR CINZA ESCURO E PRETO; ANTIDERRAPANTE, ESPESSURA ANTI CHAMAS, ANTIFÚNGICO, BASE EMBORRACHADA.</t>
  </si>
  <si>
    <t>3161</t>
  </si>
  <si>
    <t>29601</t>
  </si>
  <si>
    <t>0128</t>
  </si>
  <si>
    <t>TAPETE TECIDO 90CM X 60CM</t>
  </si>
  <si>
    <t>3162</t>
  </si>
  <si>
    <t>29605</t>
  </si>
  <si>
    <t>0129</t>
  </si>
  <si>
    <t>TOUCA DESCARTÁVEL PLISSADA, PARA PROTEÇÃO DE CABELO, CONFECCIONADA EM POLIPROPILENO, NA COR BRANCA, PACOTE COM 100 UNIDADES</t>
  </si>
  <si>
    <t>3163</t>
  </si>
  <si>
    <t>29598</t>
  </si>
  <si>
    <t>0130</t>
  </si>
  <si>
    <t>VASSOURA DE PELO. - EM MATERIAL SINTÉTICO, CERDAS FLEXFORM, CABO MADEIRA MÍNIMO 1200 MM, PONTEIRA PLÁSTICA ROSQUEÁVEL, EMBALAGEM COM IDENTIFICAÇÃO DO PRODUTO.</t>
  </si>
  <si>
    <t>3164</t>
  </si>
  <si>
    <t>33987</t>
  </si>
  <si>
    <t>0131</t>
  </si>
  <si>
    <t>VASSOURA DE PIACAVA DOMESTICA MODELO EM LEQUE BASE DE MADEIRA REVESTIDA DE LATAO CERDAS LISAS DE PIACAVA EM PE COM APROXIMADAMENTE 23 CM CABO DE MADEIRA COM 120 CM ROSCA DE MADEIRA 619347</t>
  </si>
  <si>
    <t>3165</t>
  </si>
  <si>
    <t>33988</t>
  </si>
  <si>
    <t>0132</t>
  </si>
  <si>
    <t>VASSOURA ECOLÓGICA: ; VASSOURA, MATERIAL CERDAS FIO DE GARRAFA PET ( RECICLADO - PET- POLIETILENO TEREFTALATO), LISO CRISTALIZADO COM 13CM DE ALTURA X 1,5MM DE ESPESURA. MATERIAL CEPA MADEIRA, COM CAPA NAS DIMENSÕES:218X40MM, 78 TUFOS ORGANIZADOS EM 4 FILEIRAS TOTALIZANDO: 1716 FIOS. CABO ANATÔMICO, MATERIAL MADEIRA ( REFLORESTAMENTO EUCALIPTO OU PINUS), PLASTIFICADO, COMPRIMENTO 1,30M</t>
  </si>
  <si>
    <t>3166</t>
  </si>
  <si>
    <t>29536</t>
  </si>
  <si>
    <t>0133</t>
  </si>
  <si>
    <t>VASSOURA ESFREGÃO. LINHA AUTOMOTIVA RESISTENTE COM CERDAS MACIAS. EMBALAGENS COM IDENTIFICAÇÃO DO PRODUTO E DO FABRICANTE</t>
  </si>
  <si>
    <t>3167</t>
  </si>
  <si>
    <t>33989</t>
  </si>
  <si>
    <t>0134</t>
  </si>
  <si>
    <t>VASSOURA GARI PET MODELO CANALETA: BASE PLÁSTICA DE 40 CM.PRODUTO ECOLÓGICO,CERDAS DESENVOLVIDAS POR MEIO DA RECICLAGEM DE GARRAFAS PET.IDEAL PARA VARRIÇÃO PESADA DE CONSISTÊNCIA GROSSA,COMO EXEMPLO:RUAS,PÁTIOS E OUTROS.VEM COM CABO DE MADEIRA PLASTIFICADO DE 1,20 MT:</t>
  </si>
  <si>
    <t>3168</t>
  </si>
  <si>
    <t>33990</t>
  </si>
  <si>
    <t>0135</t>
  </si>
  <si>
    <t>VASSOURA MISTA RESISTENTE BASE EM CEPA DE MADEIRA CABO DE 2 METROS E 30X7X6 C X L X A PRODUTO COM IDENTIFICACAO DO PRODUTO E DO FABRICANTE 61962</t>
  </si>
  <si>
    <t>3169</t>
  </si>
  <si>
    <t>29732</t>
  </si>
  <si>
    <t>0136</t>
  </si>
  <si>
    <t>VASSOURA PELO SINTETICO PIAÇAVA ; VASSOURA, MATERIAL CERDAS: PIAÇAVA, COMPRIMENTO CEPA: 40 CM, CARACTERÍSTICAS ADICIONAIS: CABO PLASTIFICADO: 1,30 M; CERDAS: 9 CM.</t>
  </si>
  <si>
    <t>3170</t>
  </si>
  <si>
    <t>33991</t>
  </si>
  <si>
    <t>0137</t>
  </si>
  <si>
    <t>VASSOURA PIAÇAVA Nº 6 COM CABO DE MADEIRA REFORÇADO, E CERDAS BEM FIXAS E RESISTENTES</t>
  </si>
  <si>
    <t>3171</t>
  </si>
  <si>
    <t>29602</t>
  </si>
  <si>
    <t>0138</t>
  </si>
  <si>
    <t>VELA PARA FILTRO: VELA P/ FILTRO MATERIAL RESISTENTE DE BOA DURABILIDADE.</t>
  </si>
  <si>
    <t>3172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</si>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</sst>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2"/>
    </font>
    <font>
      <b/>
      <sz val="10"/>
      <name val="Arial"/>
      <family val="2"/>
    </font>
    <font>
      <sz val="1"/>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5"/>
  <sheetViews>
    <sheetView tabSelected="1" zoomScale="85" zoomScaleNormal="85" zoomScalePageLayoutView="0" workbookViewId="0" topLeftCell="B46">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24.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51">
      <c r="A15" s="7" t="s">
        <v>33</v>
      </c>
      <c r="B15" s="7" t="s">
        <v>34</v>
      </c>
      <c r="C15" s="4" t="s">
        <v>35</v>
      </c>
      <c r="D15" s="4" t="s">
        <v>36</v>
      </c>
      <c r="E15" s="6">
        <v>700</v>
      </c>
      <c r="F15" s="8">
        <v>0</v>
      </c>
      <c r="G15" s="6">
        <f aca="true" t="shared" si="0" ref="G15:G46">ROUND(SUM(E15*F15),2)</f>
        <v>0</v>
      </c>
      <c r="H15" s="9" t="s">
        <v>0</v>
      </c>
      <c r="I15" s="7" t="s">
        <v>37</v>
      </c>
      <c r="J15" s="5" t="s">
        <v>0</v>
      </c>
      <c r="K15" s="6">
        <f aca="true" t="shared" si="1" ref="K15:K46">SUM(G15:G15)</f>
        <v>0</v>
      </c>
      <c r="L15" s="6">
        <v>24.1333</v>
      </c>
      <c r="M15" s="6" t="s">
        <v>38</v>
      </c>
    </row>
    <row r="16" spans="1:13" ht="63.75">
      <c r="A16" s="7" t="s">
        <v>39</v>
      </c>
      <c r="B16" s="7" t="s">
        <v>40</v>
      </c>
      <c r="C16" s="4" t="s">
        <v>41</v>
      </c>
      <c r="D16" s="4" t="s">
        <v>23</v>
      </c>
      <c r="E16" s="6">
        <v>3000</v>
      </c>
      <c r="F16" s="8">
        <v>0</v>
      </c>
      <c r="G16" s="6">
        <f t="shared" si="0"/>
        <v>0</v>
      </c>
      <c r="H16" s="9" t="s">
        <v>0</v>
      </c>
      <c r="I16" s="7" t="s">
        <v>42</v>
      </c>
      <c r="J16" s="5" t="s">
        <v>0</v>
      </c>
      <c r="K16" s="6">
        <f t="shared" si="1"/>
        <v>0</v>
      </c>
      <c r="L16" s="6">
        <v>5.42</v>
      </c>
      <c r="M16" s="6" t="s">
        <v>38</v>
      </c>
    </row>
    <row r="17" spans="1:13" ht="76.5">
      <c r="A17" s="7" t="s">
        <v>43</v>
      </c>
      <c r="B17" s="7" t="s">
        <v>44</v>
      </c>
      <c r="C17" s="4" t="s">
        <v>45</v>
      </c>
      <c r="D17" s="4" t="s">
        <v>46</v>
      </c>
      <c r="E17" s="6">
        <v>1500</v>
      </c>
      <c r="F17" s="8">
        <v>0</v>
      </c>
      <c r="G17" s="6">
        <f t="shared" si="0"/>
        <v>0</v>
      </c>
      <c r="H17" s="9" t="s">
        <v>0</v>
      </c>
      <c r="I17" s="7" t="s">
        <v>47</v>
      </c>
      <c r="J17" s="5" t="s">
        <v>0</v>
      </c>
      <c r="K17" s="6">
        <f t="shared" si="1"/>
        <v>0</v>
      </c>
      <c r="L17" s="6">
        <v>25.3667</v>
      </c>
      <c r="M17" s="6" t="s">
        <v>38</v>
      </c>
    </row>
    <row r="18" spans="1:13" ht="63.75">
      <c r="A18" s="7" t="s">
        <v>48</v>
      </c>
      <c r="B18" s="7" t="s">
        <v>49</v>
      </c>
      <c r="C18" s="4" t="s">
        <v>50</v>
      </c>
      <c r="D18" s="4" t="s">
        <v>23</v>
      </c>
      <c r="E18" s="6">
        <v>1500</v>
      </c>
      <c r="F18" s="8">
        <v>0</v>
      </c>
      <c r="G18" s="6">
        <f t="shared" si="0"/>
        <v>0</v>
      </c>
      <c r="H18" s="9" t="s">
        <v>0</v>
      </c>
      <c r="I18" s="7" t="s">
        <v>51</v>
      </c>
      <c r="J18" s="5" t="s">
        <v>0</v>
      </c>
      <c r="K18" s="6">
        <f t="shared" si="1"/>
        <v>0</v>
      </c>
      <c r="L18" s="6">
        <v>15.3</v>
      </c>
      <c r="M18" s="6" t="s">
        <v>38</v>
      </c>
    </row>
    <row r="19" spans="1:13" ht="25.5">
      <c r="A19" s="7" t="s">
        <v>52</v>
      </c>
      <c r="B19" s="7" t="s">
        <v>53</v>
      </c>
      <c r="C19" s="4" t="s">
        <v>54</v>
      </c>
      <c r="D19" s="4" t="s">
        <v>23</v>
      </c>
      <c r="E19" s="6">
        <v>2000</v>
      </c>
      <c r="F19" s="8">
        <v>0</v>
      </c>
      <c r="G19" s="6">
        <f t="shared" si="0"/>
        <v>0</v>
      </c>
      <c r="H19" s="9" t="s">
        <v>0</v>
      </c>
      <c r="I19" s="7" t="s">
        <v>55</v>
      </c>
      <c r="J19" s="5" t="s">
        <v>0</v>
      </c>
      <c r="K19" s="6">
        <f t="shared" si="1"/>
        <v>0</v>
      </c>
      <c r="L19" s="6">
        <v>17.3333</v>
      </c>
      <c r="M19" s="6" t="s">
        <v>38</v>
      </c>
    </row>
    <row r="20" spans="1:13" ht="38.25">
      <c r="A20" s="7" t="s">
        <v>56</v>
      </c>
      <c r="B20" s="7" t="s">
        <v>57</v>
      </c>
      <c r="C20" s="4" t="s">
        <v>58</v>
      </c>
      <c r="D20" s="4" t="s">
        <v>23</v>
      </c>
      <c r="E20" s="6">
        <v>800</v>
      </c>
      <c r="F20" s="8">
        <v>0</v>
      </c>
      <c r="G20" s="6">
        <f t="shared" si="0"/>
        <v>0</v>
      </c>
      <c r="H20" s="9" t="s">
        <v>0</v>
      </c>
      <c r="I20" s="7" t="s">
        <v>59</v>
      </c>
      <c r="J20" s="5" t="s">
        <v>0</v>
      </c>
      <c r="K20" s="6">
        <f t="shared" si="1"/>
        <v>0</v>
      </c>
      <c r="L20" s="6">
        <v>9.63</v>
      </c>
      <c r="M20" s="6" t="s">
        <v>38</v>
      </c>
    </row>
    <row r="21" spans="1:13" ht="51">
      <c r="A21" s="7" t="s">
        <v>60</v>
      </c>
      <c r="B21" s="7" t="s">
        <v>61</v>
      </c>
      <c r="C21" s="4" t="s">
        <v>62</v>
      </c>
      <c r="D21" s="4" t="s">
        <v>36</v>
      </c>
      <c r="E21" s="6">
        <v>10</v>
      </c>
      <c r="F21" s="8">
        <v>0</v>
      </c>
      <c r="G21" s="6">
        <f t="shared" si="0"/>
        <v>0</v>
      </c>
      <c r="H21" s="9" t="s">
        <v>0</v>
      </c>
      <c r="I21" s="7" t="s">
        <v>63</v>
      </c>
      <c r="J21" s="5" t="s">
        <v>0</v>
      </c>
      <c r="K21" s="6">
        <f t="shared" si="1"/>
        <v>0</v>
      </c>
      <c r="L21" s="6">
        <v>36.3</v>
      </c>
      <c r="M21" s="6" t="s">
        <v>38</v>
      </c>
    </row>
    <row r="22" spans="1:13" ht="38.25">
      <c r="A22" s="7" t="s">
        <v>64</v>
      </c>
      <c r="B22" s="7" t="s">
        <v>65</v>
      </c>
      <c r="C22" s="4" t="s">
        <v>66</v>
      </c>
      <c r="D22" s="4" t="s">
        <v>36</v>
      </c>
      <c r="E22" s="6">
        <v>50</v>
      </c>
      <c r="F22" s="8">
        <v>0</v>
      </c>
      <c r="G22" s="6">
        <f t="shared" si="0"/>
        <v>0</v>
      </c>
      <c r="H22" s="9" t="s">
        <v>0</v>
      </c>
      <c r="I22" s="7" t="s">
        <v>67</v>
      </c>
      <c r="J22" s="5" t="s">
        <v>0</v>
      </c>
      <c r="K22" s="6">
        <f t="shared" si="1"/>
        <v>0</v>
      </c>
      <c r="L22" s="6">
        <v>20.9633</v>
      </c>
      <c r="M22" s="6" t="s">
        <v>38</v>
      </c>
    </row>
    <row r="23" spans="1:13" ht="51">
      <c r="A23" s="7" t="s">
        <v>68</v>
      </c>
      <c r="B23" s="7" t="s">
        <v>69</v>
      </c>
      <c r="C23" s="4" t="s">
        <v>70</v>
      </c>
      <c r="D23" s="4" t="s">
        <v>23</v>
      </c>
      <c r="E23" s="6">
        <v>200</v>
      </c>
      <c r="F23" s="8">
        <v>0</v>
      </c>
      <c r="G23" s="6">
        <f t="shared" si="0"/>
        <v>0</v>
      </c>
      <c r="H23" s="9" t="s">
        <v>0</v>
      </c>
      <c r="I23" s="7" t="s">
        <v>71</v>
      </c>
      <c r="J23" s="5" t="s">
        <v>0</v>
      </c>
      <c r="K23" s="6">
        <f t="shared" si="1"/>
        <v>0</v>
      </c>
      <c r="L23" s="6">
        <v>24.2967</v>
      </c>
      <c r="M23" s="6" t="s">
        <v>38</v>
      </c>
    </row>
    <row r="24" spans="1:13" ht="38.25">
      <c r="A24" s="7" t="s">
        <v>72</v>
      </c>
      <c r="B24" s="7" t="s">
        <v>73</v>
      </c>
      <c r="C24" s="4" t="s">
        <v>74</v>
      </c>
      <c r="D24" s="4" t="s">
        <v>23</v>
      </c>
      <c r="E24" s="6">
        <v>200</v>
      </c>
      <c r="F24" s="8">
        <v>0</v>
      </c>
      <c r="G24" s="6">
        <f t="shared" si="0"/>
        <v>0</v>
      </c>
      <c r="H24" s="9" t="s">
        <v>0</v>
      </c>
      <c r="I24" s="7" t="s">
        <v>75</v>
      </c>
      <c r="J24" s="5" t="s">
        <v>0</v>
      </c>
      <c r="K24" s="6">
        <f t="shared" si="1"/>
        <v>0</v>
      </c>
      <c r="L24" s="6">
        <v>29.9333</v>
      </c>
      <c r="M24" s="6" t="s">
        <v>38</v>
      </c>
    </row>
    <row r="25" spans="1:13" ht="63.75">
      <c r="A25" s="7" t="s">
        <v>76</v>
      </c>
      <c r="B25" s="7" t="s">
        <v>77</v>
      </c>
      <c r="C25" s="4" t="s">
        <v>78</v>
      </c>
      <c r="D25" s="4" t="s">
        <v>79</v>
      </c>
      <c r="E25" s="6">
        <v>200</v>
      </c>
      <c r="F25" s="8">
        <v>0</v>
      </c>
      <c r="G25" s="6">
        <f t="shared" si="0"/>
        <v>0</v>
      </c>
      <c r="H25" s="9" t="s">
        <v>0</v>
      </c>
      <c r="I25" s="7" t="s">
        <v>80</v>
      </c>
      <c r="J25" s="5" t="s">
        <v>0</v>
      </c>
      <c r="K25" s="6">
        <f t="shared" si="1"/>
        <v>0</v>
      </c>
      <c r="L25" s="6">
        <v>75.6333</v>
      </c>
      <c r="M25" s="6" t="s">
        <v>38</v>
      </c>
    </row>
    <row r="26" spans="1:13" ht="76.5">
      <c r="A26" s="7" t="s">
        <v>81</v>
      </c>
      <c r="B26" s="7" t="s">
        <v>82</v>
      </c>
      <c r="C26" s="4" t="s">
        <v>83</v>
      </c>
      <c r="D26" s="4" t="s">
        <v>79</v>
      </c>
      <c r="E26" s="6">
        <v>150</v>
      </c>
      <c r="F26" s="8">
        <v>0</v>
      </c>
      <c r="G26" s="6">
        <f t="shared" si="0"/>
        <v>0</v>
      </c>
      <c r="H26" s="9" t="s">
        <v>0</v>
      </c>
      <c r="I26" s="7" t="s">
        <v>84</v>
      </c>
      <c r="J26" s="5" t="s">
        <v>0</v>
      </c>
      <c r="K26" s="6">
        <f t="shared" si="1"/>
        <v>0</v>
      </c>
      <c r="L26" s="6">
        <v>116.6333</v>
      </c>
      <c r="M26" s="6" t="s">
        <v>38</v>
      </c>
    </row>
    <row r="27" spans="1:13" ht="38.25">
      <c r="A27" s="7" t="s">
        <v>85</v>
      </c>
      <c r="B27" s="7" t="s">
        <v>86</v>
      </c>
      <c r="C27" s="4" t="s">
        <v>87</v>
      </c>
      <c r="D27" s="4" t="s">
        <v>88</v>
      </c>
      <c r="E27" s="6">
        <v>10</v>
      </c>
      <c r="F27" s="8">
        <v>0</v>
      </c>
      <c r="G27" s="6">
        <f t="shared" si="0"/>
        <v>0</v>
      </c>
      <c r="H27" s="9" t="s">
        <v>0</v>
      </c>
      <c r="I27" s="7" t="s">
        <v>89</v>
      </c>
      <c r="J27" s="5" t="s">
        <v>0</v>
      </c>
      <c r="K27" s="6">
        <f t="shared" si="1"/>
        <v>0</v>
      </c>
      <c r="L27" s="6">
        <v>60.6</v>
      </c>
      <c r="M27" s="6" t="s">
        <v>38</v>
      </c>
    </row>
    <row r="28" spans="1:13" ht="63.75">
      <c r="A28" s="7" t="s">
        <v>90</v>
      </c>
      <c r="B28" s="7" t="s">
        <v>91</v>
      </c>
      <c r="C28" s="4" t="s">
        <v>92</v>
      </c>
      <c r="D28" s="4" t="s">
        <v>36</v>
      </c>
      <c r="E28" s="6">
        <v>8</v>
      </c>
      <c r="F28" s="8">
        <v>0</v>
      </c>
      <c r="G28" s="6">
        <f t="shared" si="0"/>
        <v>0</v>
      </c>
      <c r="H28" s="9" t="s">
        <v>0</v>
      </c>
      <c r="I28" s="7" t="s">
        <v>93</v>
      </c>
      <c r="J28" s="5" t="s">
        <v>0</v>
      </c>
      <c r="K28" s="6">
        <f t="shared" si="1"/>
        <v>0</v>
      </c>
      <c r="L28" s="6">
        <v>499.9333</v>
      </c>
      <c r="M28" s="6" t="s">
        <v>38</v>
      </c>
    </row>
    <row r="29" spans="1:13" ht="38.25">
      <c r="A29" s="7" t="s">
        <v>94</v>
      </c>
      <c r="B29" s="7" t="s">
        <v>95</v>
      </c>
      <c r="C29" s="4" t="s">
        <v>96</v>
      </c>
      <c r="D29" s="4" t="s">
        <v>23</v>
      </c>
      <c r="E29" s="6">
        <v>8</v>
      </c>
      <c r="F29" s="8">
        <v>0</v>
      </c>
      <c r="G29" s="6">
        <f t="shared" si="0"/>
        <v>0</v>
      </c>
      <c r="H29" s="9" t="s">
        <v>0</v>
      </c>
      <c r="I29" s="7" t="s">
        <v>97</v>
      </c>
      <c r="J29" s="5" t="s">
        <v>0</v>
      </c>
      <c r="K29" s="6">
        <f t="shared" si="1"/>
        <v>0</v>
      </c>
      <c r="L29" s="6">
        <v>1463.3333</v>
      </c>
      <c r="M29" s="6" t="s">
        <v>38</v>
      </c>
    </row>
    <row r="30" spans="1:13" ht="140.25">
      <c r="A30" s="7" t="s">
        <v>98</v>
      </c>
      <c r="B30" s="7" t="s">
        <v>99</v>
      </c>
      <c r="C30" s="4" t="s">
        <v>100</v>
      </c>
      <c r="D30" s="4" t="s">
        <v>23</v>
      </c>
      <c r="E30" s="6">
        <v>100</v>
      </c>
      <c r="F30" s="8">
        <v>0</v>
      </c>
      <c r="G30" s="6">
        <f t="shared" si="0"/>
        <v>0</v>
      </c>
      <c r="H30" s="9" t="s">
        <v>0</v>
      </c>
      <c r="I30" s="7" t="s">
        <v>101</v>
      </c>
      <c r="J30" s="5" t="s">
        <v>0</v>
      </c>
      <c r="K30" s="6">
        <f t="shared" si="1"/>
        <v>0</v>
      </c>
      <c r="L30" s="6">
        <v>13.1967</v>
      </c>
      <c r="M30" s="6" t="s">
        <v>38</v>
      </c>
    </row>
    <row r="31" spans="1:13" ht="38.25">
      <c r="A31" s="7" t="s">
        <v>102</v>
      </c>
      <c r="B31" s="7" t="s">
        <v>103</v>
      </c>
      <c r="C31" s="4" t="s">
        <v>104</v>
      </c>
      <c r="D31" s="4" t="s">
        <v>23</v>
      </c>
      <c r="E31" s="6">
        <v>50</v>
      </c>
      <c r="F31" s="8">
        <v>0</v>
      </c>
      <c r="G31" s="6">
        <f t="shared" si="0"/>
        <v>0</v>
      </c>
      <c r="H31" s="9" t="s">
        <v>0</v>
      </c>
      <c r="I31" s="7" t="s">
        <v>105</v>
      </c>
      <c r="J31" s="5" t="s">
        <v>0</v>
      </c>
      <c r="K31" s="6">
        <f t="shared" si="1"/>
        <v>0</v>
      </c>
      <c r="L31" s="6">
        <v>10.6633</v>
      </c>
      <c r="M31" s="6" t="s">
        <v>38</v>
      </c>
    </row>
    <row r="32" spans="1:13" ht="51">
      <c r="A32" s="7" t="s">
        <v>106</v>
      </c>
      <c r="B32" s="7" t="s">
        <v>107</v>
      </c>
      <c r="C32" s="4" t="s">
        <v>108</v>
      </c>
      <c r="D32" s="4" t="s">
        <v>23</v>
      </c>
      <c r="E32" s="6">
        <v>50</v>
      </c>
      <c r="F32" s="8">
        <v>0</v>
      </c>
      <c r="G32" s="6">
        <f t="shared" si="0"/>
        <v>0</v>
      </c>
      <c r="H32" s="9" t="s">
        <v>0</v>
      </c>
      <c r="I32" s="7" t="s">
        <v>109</v>
      </c>
      <c r="J32" s="5" t="s">
        <v>0</v>
      </c>
      <c r="K32" s="6">
        <f t="shared" si="1"/>
        <v>0</v>
      </c>
      <c r="L32" s="6">
        <v>42.6633</v>
      </c>
      <c r="M32" s="6" t="s">
        <v>38</v>
      </c>
    </row>
    <row r="33" spans="1:13" ht="38.25">
      <c r="A33" s="7" t="s">
        <v>110</v>
      </c>
      <c r="B33" s="7" t="s">
        <v>111</v>
      </c>
      <c r="C33" s="4" t="s">
        <v>112</v>
      </c>
      <c r="D33" s="4" t="s">
        <v>23</v>
      </c>
      <c r="E33" s="6">
        <v>50</v>
      </c>
      <c r="F33" s="8">
        <v>0</v>
      </c>
      <c r="G33" s="6">
        <f t="shared" si="0"/>
        <v>0</v>
      </c>
      <c r="H33" s="9" t="s">
        <v>0</v>
      </c>
      <c r="I33" s="7" t="s">
        <v>113</v>
      </c>
      <c r="J33" s="5" t="s">
        <v>0</v>
      </c>
      <c r="K33" s="6">
        <f t="shared" si="1"/>
        <v>0</v>
      </c>
      <c r="L33" s="6">
        <v>142.9667</v>
      </c>
      <c r="M33" s="6" t="s">
        <v>38</v>
      </c>
    </row>
    <row r="34" spans="1:13" ht="12.75">
      <c r="A34" s="7" t="s">
        <v>114</v>
      </c>
      <c r="B34" s="7" t="s">
        <v>115</v>
      </c>
      <c r="C34" s="4" t="s">
        <v>116</v>
      </c>
      <c r="D34" s="4" t="s">
        <v>23</v>
      </c>
      <c r="E34" s="6">
        <v>100</v>
      </c>
      <c r="F34" s="8">
        <v>0</v>
      </c>
      <c r="G34" s="6">
        <f t="shared" si="0"/>
        <v>0</v>
      </c>
      <c r="H34" s="9" t="s">
        <v>0</v>
      </c>
      <c r="I34" s="7" t="s">
        <v>117</v>
      </c>
      <c r="J34" s="5" t="s">
        <v>0</v>
      </c>
      <c r="K34" s="6">
        <f t="shared" si="1"/>
        <v>0</v>
      </c>
      <c r="L34" s="6">
        <v>11.1567</v>
      </c>
      <c r="M34" s="6" t="s">
        <v>38</v>
      </c>
    </row>
    <row r="35" spans="1:13" ht="38.25">
      <c r="A35" s="7" t="s">
        <v>118</v>
      </c>
      <c r="B35" s="7" t="s">
        <v>119</v>
      </c>
      <c r="C35" s="4" t="s">
        <v>120</v>
      </c>
      <c r="D35" s="4" t="s">
        <v>23</v>
      </c>
      <c r="E35" s="6">
        <v>30</v>
      </c>
      <c r="F35" s="8">
        <v>0</v>
      </c>
      <c r="G35" s="6">
        <f t="shared" si="0"/>
        <v>0</v>
      </c>
      <c r="H35" s="9" t="s">
        <v>0</v>
      </c>
      <c r="I35" s="7" t="s">
        <v>121</v>
      </c>
      <c r="J35" s="5" t="s">
        <v>0</v>
      </c>
      <c r="K35" s="6">
        <f t="shared" si="1"/>
        <v>0</v>
      </c>
      <c r="L35" s="6">
        <v>7.9967</v>
      </c>
      <c r="M35" s="6" t="s">
        <v>38</v>
      </c>
    </row>
    <row r="36" spans="1:13" ht="38.25">
      <c r="A36" s="7" t="s">
        <v>122</v>
      </c>
      <c r="B36" s="7" t="s">
        <v>123</v>
      </c>
      <c r="C36" s="4" t="s">
        <v>124</v>
      </c>
      <c r="D36" s="4" t="s">
        <v>88</v>
      </c>
      <c r="E36" s="6">
        <v>800</v>
      </c>
      <c r="F36" s="8">
        <v>0</v>
      </c>
      <c r="G36" s="6">
        <f t="shared" si="0"/>
        <v>0</v>
      </c>
      <c r="H36" s="9" t="s">
        <v>0</v>
      </c>
      <c r="I36" s="7" t="s">
        <v>125</v>
      </c>
      <c r="J36" s="5" t="s">
        <v>0</v>
      </c>
      <c r="K36" s="6">
        <f t="shared" si="1"/>
        <v>0</v>
      </c>
      <c r="L36" s="6">
        <v>6.6333</v>
      </c>
      <c r="M36" s="6" t="s">
        <v>38</v>
      </c>
    </row>
    <row r="37" spans="1:13" ht="63.75">
      <c r="A37" s="7" t="s">
        <v>126</v>
      </c>
      <c r="B37" s="7" t="s">
        <v>127</v>
      </c>
      <c r="C37" s="4" t="s">
        <v>128</v>
      </c>
      <c r="D37" s="4" t="s">
        <v>129</v>
      </c>
      <c r="E37" s="6">
        <v>10</v>
      </c>
      <c r="F37" s="8">
        <v>0</v>
      </c>
      <c r="G37" s="6">
        <f t="shared" si="0"/>
        <v>0</v>
      </c>
      <c r="H37" s="9" t="s">
        <v>0</v>
      </c>
      <c r="I37" s="7" t="s">
        <v>130</v>
      </c>
      <c r="J37" s="5" t="s">
        <v>0</v>
      </c>
      <c r="K37" s="6">
        <f t="shared" si="1"/>
        <v>0</v>
      </c>
      <c r="L37" s="6">
        <v>714.6667</v>
      </c>
      <c r="M37" s="6" t="s">
        <v>38</v>
      </c>
    </row>
    <row r="38" spans="1:13" ht="51">
      <c r="A38" s="7" t="s">
        <v>131</v>
      </c>
      <c r="B38" s="7" t="s">
        <v>132</v>
      </c>
      <c r="C38" s="4" t="s">
        <v>133</v>
      </c>
      <c r="D38" s="4" t="s">
        <v>23</v>
      </c>
      <c r="E38" s="6">
        <v>10</v>
      </c>
      <c r="F38" s="8">
        <v>0</v>
      </c>
      <c r="G38" s="6">
        <f t="shared" si="0"/>
        <v>0</v>
      </c>
      <c r="H38" s="9" t="s">
        <v>0</v>
      </c>
      <c r="I38" s="7" t="s">
        <v>134</v>
      </c>
      <c r="J38" s="5" t="s">
        <v>0</v>
      </c>
      <c r="K38" s="6">
        <f t="shared" si="1"/>
        <v>0</v>
      </c>
      <c r="L38" s="6">
        <v>1783</v>
      </c>
      <c r="M38" s="6" t="s">
        <v>38</v>
      </c>
    </row>
    <row r="39" spans="1:13" ht="12.75">
      <c r="A39" s="7" t="s">
        <v>135</v>
      </c>
      <c r="B39" s="7" t="s">
        <v>136</v>
      </c>
      <c r="C39" s="4" t="s">
        <v>137</v>
      </c>
      <c r="D39" s="4" t="s">
        <v>88</v>
      </c>
      <c r="E39" s="6">
        <v>300</v>
      </c>
      <c r="F39" s="8">
        <v>0</v>
      </c>
      <c r="G39" s="6">
        <f t="shared" si="0"/>
        <v>0</v>
      </c>
      <c r="H39" s="9" t="s">
        <v>0</v>
      </c>
      <c r="I39" s="7" t="s">
        <v>138</v>
      </c>
      <c r="J39" s="5" t="s">
        <v>0</v>
      </c>
      <c r="K39" s="6">
        <f t="shared" si="1"/>
        <v>0</v>
      </c>
      <c r="L39" s="6">
        <v>4.7667</v>
      </c>
      <c r="M39" s="6" t="s">
        <v>38</v>
      </c>
    </row>
    <row r="40" spans="1:13" ht="38.25">
      <c r="A40" s="7" t="s">
        <v>139</v>
      </c>
      <c r="B40" s="7" t="s">
        <v>140</v>
      </c>
      <c r="C40" s="4" t="s">
        <v>141</v>
      </c>
      <c r="D40" s="4" t="s">
        <v>88</v>
      </c>
      <c r="E40" s="6">
        <v>500</v>
      </c>
      <c r="F40" s="8">
        <v>0</v>
      </c>
      <c r="G40" s="6">
        <f t="shared" si="0"/>
        <v>0</v>
      </c>
      <c r="H40" s="9" t="s">
        <v>0</v>
      </c>
      <c r="I40" s="7" t="s">
        <v>142</v>
      </c>
      <c r="J40" s="5" t="s">
        <v>0</v>
      </c>
      <c r="K40" s="6">
        <f t="shared" si="1"/>
        <v>0</v>
      </c>
      <c r="L40" s="6">
        <v>8.1633</v>
      </c>
      <c r="M40" s="6" t="s">
        <v>38</v>
      </c>
    </row>
    <row r="41" spans="1:13" ht="38.25">
      <c r="A41" s="7" t="s">
        <v>143</v>
      </c>
      <c r="B41" s="7" t="s">
        <v>144</v>
      </c>
      <c r="C41" s="4" t="s">
        <v>145</v>
      </c>
      <c r="D41" s="4" t="s">
        <v>88</v>
      </c>
      <c r="E41" s="6">
        <v>1500</v>
      </c>
      <c r="F41" s="8">
        <v>0</v>
      </c>
      <c r="G41" s="6">
        <f t="shared" si="0"/>
        <v>0</v>
      </c>
      <c r="H41" s="9" t="s">
        <v>0</v>
      </c>
      <c r="I41" s="7" t="s">
        <v>146</v>
      </c>
      <c r="J41" s="5" t="s">
        <v>0</v>
      </c>
      <c r="K41" s="6">
        <f t="shared" si="1"/>
        <v>0</v>
      </c>
      <c r="L41" s="6">
        <v>11.7667</v>
      </c>
      <c r="M41" s="6" t="s">
        <v>38</v>
      </c>
    </row>
    <row r="42" spans="1:13" ht="25.5">
      <c r="A42" s="7" t="s">
        <v>147</v>
      </c>
      <c r="B42" s="7" t="s">
        <v>148</v>
      </c>
      <c r="C42" s="4" t="s">
        <v>149</v>
      </c>
      <c r="D42" s="4" t="s">
        <v>23</v>
      </c>
      <c r="E42" s="6">
        <v>50</v>
      </c>
      <c r="F42" s="8">
        <v>0</v>
      </c>
      <c r="G42" s="6">
        <f t="shared" si="0"/>
        <v>0</v>
      </c>
      <c r="H42" s="9" t="s">
        <v>0</v>
      </c>
      <c r="I42" s="7" t="s">
        <v>150</v>
      </c>
      <c r="J42" s="5" t="s">
        <v>0</v>
      </c>
      <c r="K42" s="6">
        <f t="shared" si="1"/>
        <v>0</v>
      </c>
      <c r="L42" s="6">
        <v>4.6233</v>
      </c>
      <c r="M42" s="6" t="s">
        <v>38</v>
      </c>
    </row>
    <row r="43" spans="1:13" ht="12.75">
      <c r="A43" s="7" t="s">
        <v>151</v>
      </c>
      <c r="B43" s="7" t="s">
        <v>152</v>
      </c>
      <c r="C43" s="4" t="s">
        <v>153</v>
      </c>
      <c r="D43" s="4" t="s">
        <v>23</v>
      </c>
      <c r="E43" s="6">
        <v>20</v>
      </c>
      <c r="F43" s="8">
        <v>0</v>
      </c>
      <c r="G43" s="6">
        <f t="shared" si="0"/>
        <v>0</v>
      </c>
      <c r="H43" s="9" t="s">
        <v>0</v>
      </c>
      <c r="I43" s="7" t="s">
        <v>154</v>
      </c>
      <c r="J43" s="5" t="s">
        <v>0</v>
      </c>
      <c r="K43" s="6">
        <f t="shared" si="1"/>
        <v>0</v>
      </c>
      <c r="L43" s="6">
        <v>5.1667</v>
      </c>
      <c r="M43" s="6" t="s">
        <v>38</v>
      </c>
    </row>
    <row r="44" spans="1:13" ht="12.75">
      <c r="A44" s="7" t="s">
        <v>155</v>
      </c>
      <c r="B44" s="7" t="s">
        <v>156</v>
      </c>
      <c r="C44" s="4" t="s">
        <v>157</v>
      </c>
      <c r="D44" s="4" t="s">
        <v>158</v>
      </c>
      <c r="E44" s="6">
        <v>50</v>
      </c>
      <c r="F44" s="8">
        <v>0</v>
      </c>
      <c r="G44" s="6">
        <f t="shared" si="0"/>
        <v>0</v>
      </c>
      <c r="H44" s="9" t="s">
        <v>0</v>
      </c>
      <c r="I44" s="7" t="s">
        <v>159</v>
      </c>
      <c r="J44" s="5" t="s">
        <v>0</v>
      </c>
      <c r="K44" s="6">
        <f t="shared" si="1"/>
        <v>0</v>
      </c>
      <c r="L44" s="6">
        <v>15.4967</v>
      </c>
      <c r="M44" s="6" t="s">
        <v>38</v>
      </c>
    </row>
    <row r="45" spans="1:13" ht="51">
      <c r="A45" s="7" t="s">
        <v>160</v>
      </c>
      <c r="B45" s="7" t="s">
        <v>161</v>
      </c>
      <c r="C45" s="4" t="s">
        <v>162</v>
      </c>
      <c r="D45" s="4" t="s">
        <v>36</v>
      </c>
      <c r="E45" s="6">
        <v>20</v>
      </c>
      <c r="F45" s="8">
        <v>0</v>
      </c>
      <c r="G45" s="6">
        <f t="shared" si="0"/>
        <v>0</v>
      </c>
      <c r="H45" s="9" t="s">
        <v>0</v>
      </c>
      <c r="I45" s="7" t="s">
        <v>163</v>
      </c>
      <c r="J45" s="5" t="s">
        <v>0</v>
      </c>
      <c r="K45" s="6">
        <f t="shared" si="1"/>
        <v>0</v>
      </c>
      <c r="L45" s="6">
        <v>12.93</v>
      </c>
      <c r="M45" s="6" t="s">
        <v>38</v>
      </c>
    </row>
    <row r="46" spans="1:13" ht="63.75">
      <c r="A46" s="7" t="s">
        <v>164</v>
      </c>
      <c r="B46" s="7" t="s">
        <v>165</v>
      </c>
      <c r="C46" s="4" t="s">
        <v>166</v>
      </c>
      <c r="D46" s="4" t="s">
        <v>23</v>
      </c>
      <c r="E46" s="6">
        <v>500</v>
      </c>
      <c r="F46" s="8">
        <v>0</v>
      </c>
      <c r="G46" s="6">
        <f t="shared" si="0"/>
        <v>0</v>
      </c>
      <c r="H46" s="9" t="s">
        <v>0</v>
      </c>
      <c r="I46" s="7" t="s">
        <v>167</v>
      </c>
      <c r="J46" s="5" t="s">
        <v>0</v>
      </c>
      <c r="K46" s="6">
        <f t="shared" si="1"/>
        <v>0</v>
      </c>
      <c r="L46" s="6">
        <v>8.3333</v>
      </c>
      <c r="M46" s="6" t="s">
        <v>38</v>
      </c>
    </row>
    <row r="47" spans="1:13" ht="114.75">
      <c r="A47" s="7" t="s">
        <v>168</v>
      </c>
      <c r="B47" s="7" t="s">
        <v>169</v>
      </c>
      <c r="C47" s="4" t="s">
        <v>170</v>
      </c>
      <c r="D47" s="4" t="s">
        <v>171</v>
      </c>
      <c r="E47" s="6">
        <v>200</v>
      </c>
      <c r="F47" s="8">
        <v>0</v>
      </c>
      <c r="G47" s="6">
        <f aca="true" t="shared" si="2" ref="G47:G78">ROUND(SUM(E47*F47),2)</f>
        <v>0</v>
      </c>
      <c r="H47" s="9" t="s">
        <v>0</v>
      </c>
      <c r="I47" s="7" t="s">
        <v>172</v>
      </c>
      <c r="J47" s="5" t="s">
        <v>0</v>
      </c>
      <c r="K47" s="6">
        <f aca="true" t="shared" si="3" ref="K47:K78">SUM(G47:G47)</f>
        <v>0</v>
      </c>
      <c r="L47" s="6">
        <v>87.2667</v>
      </c>
      <c r="M47" s="6" t="s">
        <v>38</v>
      </c>
    </row>
    <row r="48" spans="1:13" ht="140.25">
      <c r="A48" s="7" t="s">
        <v>173</v>
      </c>
      <c r="B48" s="7" t="s">
        <v>174</v>
      </c>
      <c r="C48" s="4" t="s">
        <v>175</v>
      </c>
      <c r="D48" s="4" t="s">
        <v>23</v>
      </c>
      <c r="E48" s="6">
        <v>2000</v>
      </c>
      <c r="F48" s="8">
        <v>0</v>
      </c>
      <c r="G48" s="6">
        <f t="shared" si="2"/>
        <v>0</v>
      </c>
      <c r="H48" s="9" t="s">
        <v>0</v>
      </c>
      <c r="I48" s="7" t="s">
        <v>176</v>
      </c>
      <c r="J48" s="5" t="s">
        <v>0</v>
      </c>
      <c r="K48" s="6">
        <f t="shared" si="3"/>
        <v>0</v>
      </c>
      <c r="L48" s="6">
        <v>2.9333</v>
      </c>
      <c r="M48" s="6" t="s">
        <v>38</v>
      </c>
    </row>
    <row r="49" spans="1:13" ht="25.5">
      <c r="A49" s="7" t="s">
        <v>177</v>
      </c>
      <c r="B49" s="7" t="s">
        <v>178</v>
      </c>
      <c r="C49" s="4" t="s">
        <v>179</v>
      </c>
      <c r="D49" s="4" t="s">
        <v>23</v>
      </c>
      <c r="E49" s="6">
        <v>300</v>
      </c>
      <c r="F49" s="8">
        <v>0</v>
      </c>
      <c r="G49" s="6">
        <f t="shared" si="2"/>
        <v>0</v>
      </c>
      <c r="H49" s="9" t="s">
        <v>0</v>
      </c>
      <c r="I49" s="7" t="s">
        <v>180</v>
      </c>
      <c r="J49" s="5" t="s">
        <v>0</v>
      </c>
      <c r="K49" s="6">
        <f t="shared" si="3"/>
        <v>0</v>
      </c>
      <c r="L49" s="6">
        <v>10.8</v>
      </c>
      <c r="M49" s="6" t="s">
        <v>38</v>
      </c>
    </row>
    <row r="50" spans="1:13" ht="63.75">
      <c r="A50" s="7" t="s">
        <v>181</v>
      </c>
      <c r="B50" s="7" t="s">
        <v>182</v>
      </c>
      <c r="C50" s="4" t="s">
        <v>183</v>
      </c>
      <c r="D50" s="4" t="s">
        <v>23</v>
      </c>
      <c r="E50" s="6">
        <v>100</v>
      </c>
      <c r="F50" s="8">
        <v>0</v>
      </c>
      <c r="G50" s="6">
        <f t="shared" si="2"/>
        <v>0</v>
      </c>
      <c r="H50" s="9" t="s">
        <v>0</v>
      </c>
      <c r="I50" s="7" t="s">
        <v>184</v>
      </c>
      <c r="J50" s="5" t="s">
        <v>0</v>
      </c>
      <c r="K50" s="6">
        <f t="shared" si="3"/>
        <v>0</v>
      </c>
      <c r="L50" s="6">
        <v>5.7</v>
      </c>
      <c r="M50" s="6" t="s">
        <v>38</v>
      </c>
    </row>
    <row r="51" spans="1:13" ht="127.5">
      <c r="A51" s="7" t="s">
        <v>185</v>
      </c>
      <c r="B51" s="7" t="s">
        <v>186</v>
      </c>
      <c r="C51" s="4" t="s">
        <v>187</v>
      </c>
      <c r="D51" s="4" t="s">
        <v>158</v>
      </c>
      <c r="E51" s="6">
        <v>100</v>
      </c>
      <c r="F51" s="8">
        <v>0</v>
      </c>
      <c r="G51" s="6">
        <f t="shared" si="2"/>
        <v>0</v>
      </c>
      <c r="H51" s="9" t="s">
        <v>0</v>
      </c>
      <c r="I51" s="7" t="s">
        <v>188</v>
      </c>
      <c r="J51" s="5" t="s">
        <v>0</v>
      </c>
      <c r="K51" s="6">
        <f t="shared" si="3"/>
        <v>0</v>
      </c>
      <c r="L51" s="6">
        <v>554.4667</v>
      </c>
      <c r="M51" s="6" t="s">
        <v>38</v>
      </c>
    </row>
    <row r="52" spans="1:13" ht="25.5">
      <c r="A52" s="7" t="s">
        <v>189</v>
      </c>
      <c r="B52" s="7" t="s">
        <v>190</v>
      </c>
      <c r="C52" s="4" t="s">
        <v>191</v>
      </c>
      <c r="D52" s="4" t="s">
        <v>192</v>
      </c>
      <c r="E52" s="6">
        <v>200</v>
      </c>
      <c r="F52" s="8">
        <v>0</v>
      </c>
      <c r="G52" s="6">
        <f t="shared" si="2"/>
        <v>0</v>
      </c>
      <c r="H52" s="9" t="s">
        <v>0</v>
      </c>
      <c r="I52" s="7" t="s">
        <v>193</v>
      </c>
      <c r="J52" s="5" t="s">
        <v>0</v>
      </c>
      <c r="K52" s="6">
        <f t="shared" si="3"/>
        <v>0</v>
      </c>
      <c r="L52" s="6">
        <v>51.9967</v>
      </c>
      <c r="M52" s="6" t="s">
        <v>38</v>
      </c>
    </row>
    <row r="53" spans="1:13" ht="63.75">
      <c r="A53" s="7" t="s">
        <v>194</v>
      </c>
      <c r="B53" s="7" t="s">
        <v>195</v>
      </c>
      <c r="C53" s="4" t="s">
        <v>196</v>
      </c>
      <c r="D53" s="4" t="s">
        <v>36</v>
      </c>
      <c r="E53" s="6">
        <v>50</v>
      </c>
      <c r="F53" s="8">
        <v>0</v>
      </c>
      <c r="G53" s="6">
        <f t="shared" si="2"/>
        <v>0</v>
      </c>
      <c r="H53" s="9" t="s">
        <v>0</v>
      </c>
      <c r="I53" s="7" t="s">
        <v>197</v>
      </c>
      <c r="J53" s="5" t="s">
        <v>0</v>
      </c>
      <c r="K53" s="6">
        <f t="shared" si="3"/>
        <v>0</v>
      </c>
      <c r="L53" s="6">
        <v>52.83</v>
      </c>
      <c r="M53" s="6" t="s">
        <v>38</v>
      </c>
    </row>
    <row r="54" spans="1:13" ht="76.5">
      <c r="A54" s="7" t="s">
        <v>198</v>
      </c>
      <c r="B54" s="7" t="s">
        <v>199</v>
      </c>
      <c r="C54" s="4" t="s">
        <v>200</v>
      </c>
      <c r="D54" s="4" t="s">
        <v>36</v>
      </c>
      <c r="E54" s="6">
        <v>50</v>
      </c>
      <c r="F54" s="8">
        <v>0</v>
      </c>
      <c r="G54" s="6">
        <f t="shared" si="2"/>
        <v>0</v>
      </c>
      <c r="H54" s="9" t="s">
        <v>0</v>
      </c>
      <c r="I54" s="7" t="s">
        <v>201</v>
      </c>
      <c r="J54" s="5" t="s">
        <v>0</v>
      </c>
      <c r="K54" s="6">
        <f t="shared" si="3"/>
        <v>0</v>
      </c>
      <c r="L54" s="6">
        <v>65.83</v>
      </c>
      <c r="M54" s="6" t="s">
        <v>38</v>
      </c>
    </row>
    <row r="55" spans="1:13" ht="102">
      <c r="A55" s="7" t="s">
        <v>202</v>
      </c>
      <c r="B55" s="7" t="s">
        <v>203</v>
      </c>
      <c r="C55" s="4" t="s">
        <v>204</v>
      </c>
      <c r="D55" s="4" t="s">
        <v>36</v>
      </c>
      <c r="E55" s="6">
        <v>50</v>
      </c>
      <c r="F55" s="8">
        <v>0</v>
      </c>
      <c r="G55" s="6">
        <f t="shared" si="2"/>
        <v>0</v>
      </c>
      <c r="H55" s="9" t="s">
        <v>0</v>
      </c>
      <c r="I55" s="7" t="s">
        <v>205</v>
      </c>
      <c r="J55" s="5" t="s">
        <v>0</v>
      </c>
      <c r="K55" s="6">
        <f t="shared" si="3"/>
        <v>0</v>
      </c>
      <c r="L55" s="6">
        <v>48.96</v>
      </c>
      <c r="M55" s="6" t="s">
        <v>38</v>
      </c>
    </row>
    <row r="56" spans="1:13" ht="63.75">
      <c r="A56" s="7" t="s">
        <v>206</v>
      </c>
      <c r="B56" s="7" t="s">
        <v>207</v>
      </c>
      <c r="C56" s="4" t="s">
        <v>208</v>
      </c>
      <c r="D56" s="4" t="s">
        <v>23</v>
      </c>
      <c r="E56" s="6">
        <v>50</v>
      </c>
      <c r="F56" s="8">
        <v>0</v>
      </c>
      <c r="G56" s="6">
        <f t="shared" si="2"/>
        <v>0</v>
      </c>
      <c r="H56" s="9" t="s">
        <v>0</v>
      </c>
      <c r="I56" s="7" t="s">
        <v>209</v>
      </c>
      <c r="J56" s="5" t="s">
        <v>0</v>
      </c>
      <c r="K56" s="6">
        <f t="shared" si="3"/>
        <v>0</v>
      </c>
      <c r="L56" s="6">
        <v>49.86</v>
      </c>
      <c r="M56" s="6" t="s">
        <v>38</v>
      </c>
    </row>
    <row r="57" spans="1:13" ht="63.75">
      <c r="A57" s="7" t="s">
        <v>210</v>
      </c>
      <c r="B57" s="7" t="s">
        <v>211</v>
      </c>
      <c r="C57" s="4" t="s">
        <v>212</v>
      </c>
      <c r="D57" s="4" t="s">
        <v>36</v>
      </c>
      <c r="E57" s="6">
        <v>100</v>
      </c>
      <c r="F57" s="8">
        <v>0</v>
      </c>
      <c r="G57" s="6">
        <f t="shared" si="2"/>
        <v>0</v>
      </c>
      <c r="H57" s="9" t="s">
        <v>0</v>
      </c>
      <c r="I57" s="7" t="s">
        <v>213</v>
      </c>
      <c r="J57" s="5" t="s">
        <v>0</v>
      </c>
      <c r="K57" s="6">
        <f t="shared" si="3"/>
        <v>0</v>
      </c>
      <c r="L57" s="6">
        <v>51.72</v>
      </c>
      <c r="M57" s="6" t="s">
        <v>38</v>
      </c>
    </row>
    <row r="58" spans="1:13" ht="38.25">
      <c r="A58" s="7" t="s">
        <v>214</v>
      </c>
      <c r="B58" s="7" t="s">
        <v>215</v>
      </c>
      <c r="C58" s="4" t="s">
        <v>216</v>
      </c>
      <c r="D58" s="4" t="s">
        <v>23</v>
      </c>
      <c r="E58" s="6">
        <v>150</v>
      </c>
      <c r="F58" s="8">
        <v>0</v>
      </c>
      <c r="G58" s="6">
        <f t="shared" si="2"/>
        <v>0</v>
      </c>
      <c r="H58" s="9" t="s">
        <v>0</v>
      </c>
      <c r="I58" s="7" t="s">
        <v>217</v>
      </c>
      <c r="J58" s="5" t="s">
        <v>0</v>
      </c>
      <c r="K58" s="6">
        <f t="shared" si="3"/>
        <v>0</v>
      </c>
      <c r="L58" s="6">
        <v>11.06</v>
      </c>
      <c r="M58" s="6" t="s">
        <v>38</v>
      </c>
    </row>
    <row r="59" spans="1:13" ht="51">
      <c r="A59" s="7" t="s">
        <v>218</v>
      </c>
      <c r="B59" s="7" t="s">
        <v>219</v>
      </c>
      <c r="C59" s="4" t="s">
        <v>220</v>
      </c>
      <c r="D59" s="4" t="s">
        <v>23</v>
      </c>
      <c r="E59" s="6">
        <v>50</v>
      </c>
      <c r="F59" s="8">
        <v>0</v>
      </c>
      <c r="G59" s="6">
        <f t="shared" si="2"/>
        <v>0</v>
      </c>
      <c r="H59" s="9" t="s">
        <v>0</v>
      </c>
      <c r="I59" s="7" t="s">
        <v>221</v>
      </c>
      <c r="J59" s="5" t="s">
        <v>0</v>
      </c>
      <c r="K59" s="6">
        <f t="shared" si="3"/>
        <v>0</v>
      </c>
      <c r="L59" s="6">
        <v>7.13</v>
      </c>
      <c r="M59" s="6" t="s">
        <v>38</v>
      </c>
    </row>
    <row r="60" spans="1:13" ht="51">
      <c r="A60" s="7" t="s">
        <v>222</v>
      </c>
      <c r="B60" s="7" t="s">
        <v>223</v>
      </c>
      <c r="C60" s="4" t="s">
        <v>224</v>
      </c>
      <c r="D60" s="4" t="s">
        <v>36</v>
      </c>
      <c r="E60" s="6">
        <v>50</v>
      </c>
      <c r="F60" s="8">
        <v>0</v>
      </c>
      <c r="G60" s="6">
        <f t="shared" si="2"/>
        <v>0</v>
      </c>
      <c r="H60" s="9" t="s">
        <v>0</v>
      </c>
      <c r="I60" s="7" t="s">
        <v>225</v>
      </c>
      <c r="J60" s="5" t="s">
        <v>0</v>
      </c>
      <c r="K60" s="6">
        <f t="shared" si="3"/>
        <v>0</v>
      </c>
      <c r="L60" s="6">
        <v>7.7867</v>
      </c>
      <c r="M60" s="6" t="s">
        <v>38</v>
      </c>
    </row>
    <row r="61" spans="1:13" ht="38.25">
      <c r="A61" s="7" t="s">
        <v>226</v>
      </c>
      <c r="B61" s="7" t="s">
        <v>227</v>
      </c>
      <c r="C61" s="4" t="s">
        <v>228</v>
      </c>
      <c r="D61" s="4" t="s">
        <v>23</v>
      </c>
      <c r="E61" s="6">
        <v>25</v>
      </c>
      <c r="F61" s="8">
        <v>0</v>
      </c>
      <c r="G61" s="6">
        <f t="shared" si="2"/>
        <v>0</v>
      </c>
      <c r="H61" s="9" t="s">
        <v>0</v>
      </c>
      <c r="I61" s="7" t="s">
        <v>229</v>
      </c>
      <c r="J61" s="5" t="s">
        <v>0</v>
      </c>
      <c r="K61" s="6">
        <f t="shared" si="3"/>
        <v>0</v>
      </c>
      <c r="L61" s="6">
        <v>48.6267</v>
      </c>
      <c r="M61" s="6" t="s">
        <v>38</v>
      </c>
    </row>
    <row r="62" spans="1:13" ht="25.5">
      <c r="A62" s="7" t="s">
        <v>230</v>
      </c>
      <c r="B62" s="7" t="s">
        <v>231</v>
      </c>
      <c r="C62" s="4" t="s">
        <v>232</v>
      </c>
      <c r="D62" s="4" t="s">
        <v>23</v>
      </c>
      <c r="E62" s="6">
        <v>30</v>
      </c>
      <c r="F62" s="8">
        <v>0</v>
      </c>
      <c r="G62" s="6">
        <f t="shared" si="2"/>
        <v>0</v>
      </c>
      <c r="H62" s="9" t="s">
        <v>0</v>
      </c>
      <c r="I62" s="7" t="s">
        <v>233</v>
      </c>
      <c r="J62" s="5" t="s">
        <v>0</v>
      </c>
      <c r="K62" s="6">
        <f t="shared" si="3"/>
        <v>0</v>
      </c>
      <c r="L62" s="6">
        <v>36.8467</v>
      </c>
      <c r="M62" s="6" t="s">
        <v>38</v>
      </c>
    </row>
    <row r="63" spans="1:13" ht="51">
      <c r="A63" s="7" t="s">
        <v>234</v>
      </c>
      <c r="B63" s="7" t="s">
        <v>235</v>
      </c>
      <c r="C63" s="4" t="s">
        <v>236</v>
      </c>
      <c r="D63" s="4" t="s">
        <v>23</v>
      </c>
      <c r="E63" s="6">
        <v>3000</v>
      </c>
      <c r="F63" s="8">
        <v>0</v>
      </c>
      <c r="G63" s="6">
        <f t="shared" si="2"/>
        <v>0</v>
      </c>
      <c r="H63" s="9" t="s">
        <v>0</v>
      </c>
      <c r="I63" s="7" t="s">
        <v>237</v>
      </c>
      <c r="J63" s="5" t="s">
        <v>0</v>
      </c>
      <c r="K63" s="6">
        <f t="shared" si="3"/>
        <v>0</v>
      </c>
      <c r="L63" s="6">
        <v>6.88</v>
      </c>
      <c r="M63" s="6" t="s">
        <v>38</v>
      </c>
    </row>
    <row r="64" spans="1:13" ht="25.5">
      <c r="A64" s="7" t="s">
        <v>238</v>
      </c>
      <c r="B64" s="7" t="s">
        <v>239</v>
      </c>
      <c r="C64" s="4" t="s">
        <v>240</v>
      </c>
      <c r="D64" s="4" t="s">
        <v>88</v>
      </c>
      <c r="E64" s="6">
        <v>1500</v>
      </c>
      <c r="F64" s="8">
        <v>0</v>
      </c>
      <c r="G64" s="6">
        <f t="shared" si="2"/>
        <v>0</v>
      </c>
      <c r="H64" s="9" t="s">
        <v>0</v>
      </c>
      <c r="I64" s="7" t="s">
        <v>241</v>
      </c>
      <c r="J64" s="5" t="s">
        <v>0</v>
      </c>
      <c r="K64" s="6">
        <f t="shared" si="3"/>
        <v>0</v>
      </c>
      <c r="L64" s="6">
        <v>5.4233</v>
      </c>
      <c r="M64" s="6" t="s">
        <v>38</v>
      </c>
    </row>
    <row r="65" spans="1:13" ht="25.5">
      <c r="A65" s="7" t="s">
        <v>242</v>
      </c>
      <c r="B65" s="7" t="s">
        <v>243</v>
      </c>
      <c r="C65" s="4" t="s">
        <v>244</v>
      </c>
      <c r="D65" s="4" t="s">
        <v>88</v>
      </c>
      <c r="E65" s="6">
        <v>50</v>
      </c>
      <c r="F65" s="8">
        <v>0</v>
      </c>
      <c r="G65" s="6">
        <f t="shared" si="2"/>
        <v>0</v>
      </c>
      <c r="H65" s="9" t="s">
        <v>0</v>
      </c>
      <c r="I65" s="7" t="s">
        <v>245</v>
      </c>
      <c r="J65" s="5" t="s">
        <v>0</v>
      </c>
      <c r="K65" s="6">
        <f t="shared" si="3"/>
        <v>0</v>
      </c>
      <c r="L65" s="6">
        <v>6.7633</v>
      </c>
      <c r="M65" s="6" t="s">
        <v>38</v>
      </c>
    </row>
    <row r="66" spans="1:13" ht="51">
      <c r="A66" s="7" t="s">
        <v>246</v>
      </c>
      <c r="B66" s="7" t="s">
        <v>247</v>
      </c>
      <c r="C66" s="4" t="s">
        <v>248</v>
      </c>
      <c r="D66" s="4" t="s">
        <v>249</v>
      </c>
      <c r="E66" s="6">
        <v>200</v>
      </c>
      <c r="F66" s="8">
        <v>0</v>
      </c>
      <c r="G66" s="6">
        <f t="shared" si="2"/>
        <v>0</v>
      </c>
      <c r="H66" s="9" t="s">
        <v>0</v>
      </c>
      <c r="I66" s="7" t="s">
        <v>250</v>
      </c>
      <c r="J66" s="5" t="s">
        <v>0</v>
      </c>
      <c r="K66" s="6">
        <f t="shared" si="3"/>
        <v>0</v>
      </c>
      <c r="L66" s="6">
        <v>11.5833</v>
      </c>
      <c r="M66" s="6" t="s">
        <v>38</v>
      </c>
    </row>
    <row r="67" spans="1:13" ht="63.75">
      <c r="A67" s="7" t="s">
        <v>251</v>
      </c>
      <c r="B67" s="7" t="s">
        <v>252</v>
      </c>
      <c r="C67" s="4" t="s">
        <v>253</v>
      </c>
      <c r="D67" s="4" t="s">
        <v>23</v>
      </c>
      <c r="E67" s="6">
        <v>500</v>
      </c>
      <c r="F67" s="8">
        <v>0</v>
      </c>
      <c r="G67" s="6">
        <f t="shared" si="2"/>
        <v>0</v>
      </c>
      <c r="H67" s="9" t="s">
        <v>0</v>
      </c>
      <c r="I67" s="7" t="s">
        <v>254</v>
      </c>
      <c r="J67" s="5" t="s">
        <v>0</v>
      </c>
      <c r="K67" s="6">
        <f t="shared" si="3"/>
        <v>0</v>
      </c>
      <c r="L67" s="6">
        <v>4.2933</v>
      </c>
      <c r="M67" s="6" t="s">
        <v>38</v>
      </c>
    </row>
    <row r="68" spans="1:13" ht="63.75">
      <c r="A68" s="7" t="s">
        <v>255</v>
      </c>
      <c r="B68" s="7" t="s">
        <v>256</v>
      </c>
      <c r="C68" s="4" t="s">
        <v>257</v>
      </c>
      <c r="D68" s="4" t="s">
        <v>158</v>
      </c>
      <c r="E68" s="6">
        <v>100</v>
      </c>
      <c r="F68" s="8">
        <v>0</v>
      </c>
      <c r="G68" s="6">
        <f t="shared" si="2"/>
        <v>0</v>
      </c>
      <c r="H68" s="9" t="s">
        <v>0</v>
      </c>
      <c r="I68" s="7" t="s">
        <v>258</v>
      </c>
      <c r="J68" s="5" t="s">
        <v>0</v>
      </c>
      <c r="K68" s="6">
        <f t="shared" si="3"/>
        <v>0</v>
      </c>
      <c r="L68" s="6">
        <v>5.4333</v>
      </c>
      <c r="M68" s="6" t="s">
        <v>38</v>
      </c>
    </row>
    <row r="69" spans="1:13" ht="25.5">
      <c r="A69" s="7" t="s">
        <v>259</v>
      </c>
      <c r="B69" s="7" t="s">
        <v>260</v>
      </c>
      <c r="C69" s="4" t="s">
        <v>261</v>
      </c>
      <c r="D69" s="4" t="s">
        <v>88</v>
      </c>
      <c r="E69" s="6">
        <v>1500</v>
      </c>
      <c r="F69" s="8">
        <v>0</v>
      </c>
      <c r="G69" s="6">
        <f t="shared" si="2"/>
        <v>0</v>
      </c>
      <c r="H69" s="9" t="s">
        <v>0</v>
      </c>
      <c r="I69" s="7" t="s">
        <v>262</v>
      </c>
      <c r="J69" s="5" t="s">
        <v>0</v>
      </c>
      <c r="K69" s="6">
        <f t="shared" si="3"/>
        <v>0</v>
      </c>
      <c r="L69" s="6">
        <v>6.75</v>
      </c>
      <c r="M69" s="6" t="s">
        <v>38</v>
      </c>
    </row>
    <row r="70" spans="1:13" ht="76.5">
      <c r="A70" s="7" t="s">
        <v>263</v>
      </c>
      <c r="B70" s="7" t="s">
        <v>264</v>
      </c>
      <c r="C70" s="4" t="s">
        <v>265</v>
      </c>
      <c r="D70" s="4" t="s">
        <v>266</v>
      </c>
      <c r="E70" s="6">
        <v>150</v>
      </c>
      <c r="F70" s="8">
        <v>0</v>
      </c>
      <c r="G70" s="6">
        <f t="shared" si="2"/>
        <v>0</v>
      </c>
      <c r="H70" s="9" t="s">
        <v>0</v>
      </c>
      <c r="I70" s="7" t="s">
        <v>267</v>
      </c>
      <c r="J70" s="5" t="s">
        <v>0</v>
      </c>
      <c r="K70" s="6">
        <f t="shared" si="3"/>
        <v>0</v>
      </c>
      <c r="L70" s="6">
        <v>19.9967</v>
      </c>
      <c r="M70" s="6" t="s">
        <v>38</v>
      </c>
    </row>
    <row r="71" spans="1:13" ht="12.75">
      <c r="A71" s="7" t="s">
        <v>268</v>
      </c>
      <c r="B71" s="7" t="s">
        <v>269</v>
      </c>
      <c r="C71" s="4" t="s">
        <v>270</v>
      </c>
      <c r="D71" s="4" t="s">
        <v>23</v>
      </c>
      <c r="E71" s="6">
        <v>50</v>
      </c>
      <c r="F71" s="8">
        <v>0</v>
      </c>
      <c r="G71" s="6">
        <f t="shared" si="2"/>
        <v>0</v>
      </c>
      <c r="H71" s="9" t="s">
        <v>0</v>
      </c>
      <c r="I71" s="7" t="s">
        <v>271</v>
      </c>
      <c r="J71" s="5" t="s">
        <v>0</v>
      </c>
      <c r="K71" s="6">
        <f t="shared" si="3"/>
        <v>0</v>
      </c>
      <c r="L71" s="6">
        <v>7.2667</v>
      </c>
      <c r="M71" s="6" t="s">
        <v>38</v>
      </c>
    </row>
    <row r="72" spans="1:13" ht="25.5">
      <c r="A72" s="7" t="s">
        <v>272</v>
      </c>
      <c r="B72" s="7" t="s">
        <v>273</v>
      </c>
      <c r="C72" s="4" t="s">
        <v>274</v>
      </c>
      <c r="D72" s="4" t="s">
        <v>23</v>
      </c>
      <c r="E72" s="6">
        <v>600</v>
      </c>
      <c r="F72" s="8">
        <v>0</v>
      </c>
      <c r="G72" s="6">
        <f t="shared" si="2"/>
        <v>0</v>
      </c>
      <c r="H72" s="9" t="s">
        <v>0</v>
      </c>
      <c r="I72" s="7" t="s">
        <v>275</v>
      </c>
      <c r="J72" s="5" t="s">
        <v>0</v>
      </c>
      <c r="K72" s="6">
        <f t="shared" si="3"/>
        <v>0</v>
      </c>
      <c r="L72" s="6">
        <v>6.4667</v>
      </c>
      <c r="M72" s="6" t="s">
        <v>38</v>
      </c>
    </row>
    <row r="73" spans="1:13" ht="12.75">
      <c r="A73" s="7" t="s">
        <v>276</v>
      </c>
      <c r="B73" s="7" t="s">
        <v>277</v>
      </c>
      <c r="C73" s="4" t="s">
        <v>278</v>
      </c>
      <c r="D73" s="4" t="s">
        <v>171</v>
      </c>
      <c r="E73" s="6">
        <v>100</v>
      </c>
      <c r="F73" s="8">
        <v>0</v>
      </c>
      <c r="G73" s="6">
        <f t="shared" si="2"/>
        <v>0</v>
      </c>
      <c r="H73" s="9" t="s">
        <v>0</v>
      </c>
      <c r="I73" s="7" t="s">
        <v>279</v>
      </c>
      <c r="J73" s="5" t="s">
        <v>0</v>
      </c>
      <c r="K73" s="6">
        <f t="shared" si="3"/>
        <v>0</v>
      </c>
      <c r="L73" s="6">
        <v>47.96</v>
      </c>
      <c r="M73" s="6" t="s">
        <v>38</v>
      </c>
    </row>
    <row r="74" spans="1:13" ht="12.75">
      <c r="A74" s="7" t="s">
        <v>280</v>
      </c>
      <c r="B74" s="7" t="s">
        <v>281</v>
      </c>
      <c r="C74" s="4" t="s">
        <v>282</v>
      </c>
      <c r="D74" s="4" t="s">
        <v>23</v>
      </c>
      <c r="E74" s="6">
        <v>200</v>
      </c>
      <c r="F74" s="8">
        <v>0</v>
      </c>
      <c r="G74" s="6">
        <f t="shared" si="2"/>
        <v>0</v>
      </c>
      <c r="H74" s="9" t="s">
        <v>0</v>
      </c>
      <c r="I74" s="7" t="s">
        <v>283</v>
      </c>
      <c r="J74" s="5" t="s">
        <v>0</v>
      </c>
      <c r="K74" s="6">
        <f t="shared" si="3"/>
        <v>0</v>
      </c>
      <c r="L74" s="6">
        <v>11.6667</v>
      </c>
      <c r="M74" s="6" t="s">
        <v>38</v>
      </c>
    </row>
    <row r="75" spans="1:13" ht="25.5">
      <c r="A75" s="7" t="s">
        <v>284</v>
      </c>
      <c r="B75" s="7" t="s">
        <v>285</v>
      </c>
      <c r="C75" s="4" t="s">
        <v>286</v>
      </c>
      <c r="D75" s="4" t="s">
        <v>88</v>
      </c>
      <c r="E75" s="6">
        <v>1500</v>
      </c>
      <c r="F75" s="8">
        <v>0</v>
      </c>
      <c r="G75" s="6">
        <f t="shared" si="2"/>
        <v>0</v>
      </c>
      <c r="H75" s="9" t="s">
        <v>0</v>
      </c>
      <c r="I75" s="7" t="s">
        <v>287</v>
      </c>
      <c r="J75" s="5" t="s">
        <v>0</v>
      </c>
      <c r="K75" s="6">
        <f t="shared" si="3"/>
        <v>0</v>
      </c>
      <c r="L75" s="6">
        <v>8.05</v>
      </c>
      <c r="M75" s="6" t="s">
        <v>38</v>
      </c>
    </row>
    <row r="76" spans="1:13" ht="102">
      <c r="A76" s="7" t="s">
        <v>288</v>
      </c>
      <c r="B76" s="7" t="s">
        <v>289</v>
      </c>
      <c r="C76" s="4" t="s">
        <v>290</v>
      </c>
      <c r="D76" s="4" t="s">
        <v>23</v>
      </c>
      <c r="E76" s="6">
        <v>500</v>
      </c>
      <c r="F76" s="8">
        <v>0</v>
      </c>
      <c r="G76" s="6">
        <f t="shared" si="2"/>
        <v>0</v>
      </c>
      <c r="H76" s="9" t="s">
        <v>0</v>
      </c>
      <c r="I76" s="7" t="s">
        <v>291</v>
      </c>
      <c r="J76" s="5" t="s">
        <v>0</v>
      </c>
      <c r="K76" s="6">
        <f t="shared" si="3"/>
        <v>0</v>
      </c>
      <c r="L76" s="6">
        <v>7.8933</v>
      </c>
      <c r="M76" s="6" t="s">
        <v>38</v>
      </c>
    </row>
    <row r="77" spans="1:13" ht="51">
      <c r="A77" s="7" t="s">
        <v>292</v>
      </c>
      <c r="B77" s="7" t="s">
        <v>293</v>
      </c>
      <c r="C77" s="4" t="s">
        <v>294</v>
      </c>
      <c r="D77" s="4" t="s">
        <v>23</v>
      </c>
      <c r="E77" s="6">
        <v>25</v>
      </c>
      <c r="F77" s="8">
        <v>0</v>
      </c>
      <c r="G77" s="6">
        <f t="shared" si="2"/>
        <v>0</v>
      </c>
      <c r="H77" s="9" t="s">
        <v>0</v>
      </c>
      <c r="I77" s="7" t="s">
        <v>295</v>
      </c>
      <c r="J77" s="5" t="s">
        <v>0</v>
      </c>
      <c r="K77" s="6">
        <f t="shared" si="3"/>
        <v>0</v>
      </c>
      <c r="L77" s="6">
        <v>103.83</v>
      </c>
      <c r="M77" s="6" t="s">
        <v>38</v>
      </c>
    </row>
    <row r="78" spans="1:13" ht="25.5">
      <c r="A78" s="7" t="s">
        <v>296</v>
      </c>
      <c r="B78" s="7" t="s">
        <v>297</v>
      </c>
      <c r="C78" s="4" t="s">
        <v>298</v>
      </c>
      <c r="D78" s="4" t="s">
        <v>23</v>
      </c>
      <c r="E78" s="6">
        <v>120</v>
      </c>
      <c r="F78" s="8">
        <v>0</v>
      </c>
      <c r="G78" s="6">
        <f t="shared" si="2"/>
        <v>0</v>
      </c>
      <c r="H78" s="9" t="s">
        <v>0</v>
      </c>
      <c r="I78" s="7" t="s">
        <v>299</v>
      </c>
      <c r="J78" s="5" t="s">
        <v>0</v>
      </c>
      <c r="K78" s="6">
        <f t="shared" si="3"/>
        <v>0</v>
      </c>
      <c r="L78" s="6">
        <v>128.5633</v>
      </c>
      <c r="M78" s="6" t="s">
        <v>38</v>
      </c>
    </row>
    <row r="79" spans="1:13" ht="38.25">
      <c r="A79" s="7" t="s">
        <v>300</v>
      </c>
      <c r="B79" s="7" t="s">
        <v>301</v>
      </c>
      <c r="C79" s="4" t="s">
        <v>302</v>
      </c>
      <c r="D79" s="4" t="s">
        <v>23</v>
      </c>
      <c r="E79" s="6">
        <v>150</v>
      </c>
      <c r="F79" s="8">
        <v>0</v>
      </c>
      <c r="G79" s="6">
        <f aca="true" t="shared" si="4" ref="G79:G110">ROUND(SUM(E79*F79),2)</f>
        <v>0</v>
      </c>
      <c r="H79" s="9" t="s">
        <v>0</v>
      </c>
      <c r="I79" s="7" t="s">
        <v>303</v>
      </c>
      <c r="J79" s="5" t="s">
        <v>0</v>
      </c>
      <c r="K79" s="6">
        <f aca="true" t="shared" si="5" ref="K79:K110">SUM(G79:G79)</f>
        <v>0</v>
      </c>
      <c r="L79" s="6">
        <v>237.9333</v>
      </c>
      <c r="M79" s="6" t="s">
        <v>38</v>
      </c>
    </row>
    <row r="80" spans="1:13" ht="25.5">
      <c r="A80" s="7" t="s">
        <v>304</v>
      </c>
      <c r="B80" s="7" t="s">
        <v>305</v>
      </c>
      <c r="C80" s="4" t="s">
        <v>306</v>
      </c>
      <c r="D80" s="4" t="s">
        <v>23</v>
      </c>
      <c r="E80" s="6">
        <v>20</v>
      </c>
      <c r="F80" s="8">
        <v>0</v>
      </c>
      <c r="G80" s="6">
        <f t="shared" si="4"/>
        <v>0</v>
      </c>
      <c r="H80" s="9" t="s">
        <v>0</v>
      </c>
      <c r="I80" s="7" t="s">
        <v>307</v>
      </c>
      <c r="J80" s="5" t="s">
        <v>0</v>
      </c>
      <c r="K80" s="6">
        <f t="shared" si="5"/>
        <v>0</v>
      </c>
      <c r="L80" s="6">
        <v>20.85</v>
      </c>
      <c r="M80" s="6" t="s">
        <v>38</v>
      </c>
    </row>
    <row r="81" spans="1:13" ht="63.75">
      <c r="A81" s="7" t="s">
        <v>308</v>
      </c>
      <c r="B81" s="7" t="s">
        <v>309</v>
      </c>
      <c r="C81" s="4" t="s">
        <v>310</v>
      </c>
      <c r="D81" s="4" t="s">
        <v>79</v>
      </c>
      <c r="E81" s="6">
        <v>200</v>
      </c>
      <c r="F81" s="8">
        <v>0</v>
      </c>
      <c r="G81" s="6">
        <f t="shared" si="4"/>
        <v>0</v>
      </c>
      <c r="H81" s="9" t="s">
        <v>0</v>
      </c>
      <c r="I81" s="7" t="s">
        <v>311</v>
      </c>
      <c r="J81" s="5" t="s">
        <v>0</v>
      </c>
      <c r="K81" s="6">
        <f t="shared" si="5"/>
        <v>0</v>
      </c>
      <c r="L81" s="6">
        <v>11.63</v>
      </c>
      <c r="M81" s="6" t="s">
        <v>38</v>
      </c>
    </row>
    <row r="82" spans="1:13" ht="51">
      <c r="A82" s="7" t="s">
        <v>312</v>
      </c>
      <c r="B82" s="7" t="s">
        <v>313</v>
      </c>
      <c r="C82" s="4" t="s">
        <v>314</v>
      </c>
      <c r="D82" s="4" t="s">
        <v>79</v>
      </c>
      <c r="E82" s="6">
        <v>400</v>
      </c>
      <c r="F82" s="8">
        <v>0</v>
      </c>
      <c r="G82" s="6">
        <f t="shared" si="4"/>
        <v>0</v>
      </c>
      <c r="H82" s="9" t="s">
        <v>0</v>
      </c>
      <c r="I82" s="7" t="s">
        <v>315</v>
      </c>
      <c r="J82" s="5" t="s">
        <v>0</v>
      </c>
      <c r="K82" s="6">
        <f t="shared" si="5"/>
        <v>0</v>
      </c>
      <c r="L82" s="6">
        <v>8.2667</v>
      </c>
      <c r="M82" s="6" t="s">
        <v>38</v>
      </c>
    </row>
    <row r="83" spans="1:13" ht="38.25">
      <c r="A83" s="7" t="s">
        <v>316</v>
      </c>
      <c r="B83" s="7" t="s">
        <v>317</v>
      </c>
      <c r="C83" s="4" t="s">
        <v>318</v>
      </c>
      <c r="D83" s="4" t="s">
        <v>79</v>
      </c>
      <c r="E83" s="6">
        <v>200</v>
      </c>
      <c r="F83" s="8">
        <v>0</v>
      </c>
      <c r="G83" s="6">
        <f t="shared" si="4"/>
        <v>0</v>
      </c>
      <c r="H83" s="9" t="s">
        <v>0</v>
      </c>
      <c r="I83" s="7" t="s">
        <v>319</v>
      </c>
      <c r="J83" s="5" t="s">
        <v>0</v>
      </c>
      <c r="K83" s="6">
        <f t="shared" si="5"/>
        <v>0</v>
      </c>
      <c r="L83" s="6">
        <v>8.4967</v>
      </c>
      <c r="M83" s="6" t="s">
        <v>38</v>
      </c>
    </row>
    <row r="84" spans="1:13" ht="38.25">
      <c r="A84" s="7" t="s">
        <v>320</v>
      </c>
      <c r="B84" s="7" t="s">
        <v>321</v>
      </c>
      <c r="C84" s="4" t="s">
        <v>322</v>
      </c>
      <c r="D84" s="4" t="s">
        <v>79</v>
      </c>
      <c r="E84" s="6">
        <v>200</v>
      </c>
      <c r="F84" s="8">
        <v>0</v>
      </c>
      <c r="G84" s="6">
        <f t="shared" si="4"/>
        <v>0</v>
      </c>
      <c r="H84" s="9" t="s">
        <v>0</v>
      </c>
      <c r="I84" s="7" t="s">
        <v>323</v>
      </c>
      <c r="J84" s="5" t="s">
        <v>0</v>
      </c>
      <c r="K84" s="6">
        <f t="shared" si="5"/>
        <v>0</v>
      </c>
      <c r="L84" s="6">
        <v>8.4967</v>
      </c>
      <c r="M84" s="6" t="s">
        <v>38</v>
      </c>
    </row>
    <row r="85" spans="1:13" ht="38.25">
      <c r="A85" s="7" t="s">
        <v>324</v>
      </c>
      <c r="B85" s="7" t="s">
        <v>325</v>
      </c>
      <c r="C85" s="4" t="s">
        <v>326</v>
      </c>
      <c r="D85" s="4" t="s">
        <v>23</v>
      </c>
      <c r="E85" s="6">
        <v>50</v>
      </c>
      <c r="F85" s="8">
        <v>0</v>
      </c>
      <c r="G85" s="6">
        <f t="shared" si="4"/>
        <v>0</v>
      </c>
      <c r="H85" s="9" t="s">
        <v>0</v>
      </c>
      <c r="I85" s="7" t="s">
        <v>327</v>
      </c>
      <c r="J85" s="5" t="s">
        <v>0</v>
      </c>
      <c r="K85" s="6">
        <f t="shared" si="5"/>
        <v>0</v>
      </c>
      <c r="L85" s="6">
        <v>15.01</v>
      </c>
      <c r="M85" s="6" t="s">
        <v>38</v>
      </c>
    </row>
    <row r="86" spans="1:13" ht="38.25">
      <c r="A86" s="7" t="s">
        <v>328</v>
      </c>
      <c r="B86" s="7" t="s">
        <v>329</v>
      </c>
      <c r="C86" s="4" t="s">
        <v>330</v>
      </c>
      <c r="D86" s="4" t="s">
        <v>23</v>
      </c>
      <c r="E86" s="6">
        <v>200</v>
      </c>
      <c r="F86" s="8">
        <v>0</v>
      </c>
      <c r="G86" s="6">
        <f t="shared" si="4"/>
        <v>0</v>
      </c>
      <c r="H86" s="9" t="s">
        <v>0</v>
      </c>
      <c r="I86" s="7" t="s">
        <v>331</v>
      </c>
      <c r="J86" s="5" t="s">
        <v>0</v>
      </c>
      <c r="K86" s="6">
        <f t="shared" si="5"/>
        <v>0</v>
      </c>
      <c r="L86" s="6">
        <v>4.8333</v>
      </c>
      <c r="M86" s="6" t="s">
        <v>38</v>
      </c>
    </row>
    <row r="87" spans="1:13" ht="25.5">
      <c r="A87" s="7" t="s">
        <v>332</v>
      </c>
      <c r="B87" s="7" t="s">
        <v>333</v>
      </c>
      <c r="C87" s="4" t="s">
        <v>334</v>
      </c>
      <c r="D87" s="4" t="s">
        <v>23</v>
      </c>
      <c r="E87" s="6">
        <v>50</v>
      </c>
      <c r="F87" s="8">
        <v>0</v>
      </c>
      <c r="G87" s="6">
        <f t="shared" si="4"/>
        <v>0</v>
      </c>
      <c r="H87" s="9" t="s">
        <v>0</v>
      </c>
      <c r="I87" s="7" t="s">
        <v>335</v>
      </c>
      <c r="J87" s="5" t="s">
        <v>0</v>
      </c>
      <c r="K87" s="6">
        <f t="shared" si="5"/>
        <v>0</v>
      </c>
      <c r="L87" s="6">
        <v>43.8333</v>
      </c>
      <c r="M87" s="6" t="s">
        <v>38</v>
      </c>
    </row>
    <row r="88" spans="1:13" ht="51">
      <c r="A88" s="7" t="s">
        <v>336</v>
      </c>
      <c r="B88" s="7" t="s">
        <v>337</v>
      </c>
      <c r="C88" s="4" t="s">
        <v>338</v>
      </c>
      <c r="D88" s="4" t="s">
        <v>23</v>
      </c>
      <c r="E88" s="6">
        <v>1500</v>
      </c>
      <c r="F88" s="8">
        <v>0</v>
      </c>
      <c r="G88" s="6">
        <f t="shared" si="4"/>
        <v>0</v>
      </c>
      <c r="H88" s="9" t="s">
        <v>0</v>
      </c>
      <c r="I88" s="7" t="s">
        <v>339</v>
      </c>
      <c r="J88" s="5" t="s">
        <v>0</v>
      </c>
      <c r="K88" s="6">
        <f t="shared" si="5"/>
        <v>0</v>
      </c>
      <c r="L88" s="6">
        <v>8.0333</v>
      </c>
      <c r="M88" s="6" t="s">
        <v>38</v>
      </c>
    </row>
    <row r="89" spans="1:13" ht="38.25">
      <c r="A89" s="7" t="s">
        <v>340</v>
      </c>
      <c r="B89" s="7" t="s">
        <v>341</v>
      </c>
      <c r="C89" s="4" t="s">
        <v>342</v>
      </c>
      <c r="D89" s="4" t="s">
        <v>23</v>
      </c>
      <c r="E89" s="6">
        <v>500</v>
      </c>
      <c r="F89" s="8">
        <v>0</v>
      </c>
      <c r="G89" s="6">
        <f t="shared" si="4"/>
        <v>0</v>
      </c>
      <c r="H89" s="9" t="s">
        <v>0</v>
      </c>
      <c r="I89" s="7" t="s">
        <v>343</v>
      </c>
      <c r="J89" s="5" t="s">
        <v>0</v>
      </c>
      <c r="K89" s="6">
        <f t="shared" si="5"/>
        <v>0</v>
      </c>
      <c r="L89" s="6">
        <v>6.1667</v>
      </c>
      <c r="M89" s="6" t="s">
        <v>38</v>
      </c>
    </row>
    <row r="90" spans="1:13" ht="25.5">
      <c r="A90" s="7" t="s">
        <v>344</v>
      </c>
      <c r="B90" s="7" t="s">
        <v>345</v>
      </c>
      <c r="C90" s="4" t="s">
        <v>346</v>
      </c>
      <c r="D90" s="4" t="s">
        <v>347</v>
      </c>
      <c r="E90" s="6">
        <v>2000</v>
      </c>
      <c r="F90" s="8">
        <v>0</v>
      </c>
      <c r="G90" s="6">
        <f t="shared" si="4"/>
        <v>0</v>
      </c>
      <c r="H90" s="9" t="s">
        <v>0</v>
      </c>
      <c r="I90" s="7" t="s">
        <v>348</v>
      </c>
      <c r="J90" s="5" t="s">
        <v>0</v>
      </c>
      <c r="K90" s="6">
        <f t="shared" si="5"/>
        <v>0</v>
      </c>
      <c r="L90" s="6">
        <v>8.93</v>
      </c>
      <c r="M90" s="6" t="s">
        <v>38</v>
      </c>
    </row>
    <row r="91" spans="1:13" ht="38.25">
      <c r="A91" s="7" t="s">
        <v>349</v>
      </c>
      <c r="B91" s="7" t="s">
        <v>350</v>
      </c>
      <c r="C91" s="4" t="s">
        <v>351</v>
      </c>
      <c r="D91" s="4" t="s">
        <v>88</v>
      </c>
      <c r="E91" s="6">
        <v>400</v>
      </c>
      <c r="F91" s="8">
        <v>0</v>
      </c>
      <c r="G91" s="6">
        <f t="shared" si="4"/>
        <v>0</v>
      </c>
      <c r="H91" s="9" t="s">
        <v>0</v>
      </c>
      <c r="I91" s="7" t="s">
        <v>352</v>
      </c>
      <c r="J91" s="5" t="s">
        <v>0</v>
      </c>
      <c r="K91" s="6">
        <f t="shared" si="5"/>
        <v>0</v>
      </c>
      <c r="L91" s="6">
        <v>76.1667</v>
      </c>
      <c r="M91" s="6" t="s">
        <v>38</v>
      </c>
    </row>
    <row r="92" spans="1:13" ht="76.5">
      <c r="A92" s="7" t="s">
        <v>353</v>
      </c>
      <c r="B92" s="7" t="s">
        <v>354</v>
      </c>
      <c r="C92" s="4" t="s">
        <v>355</v>
      </c>
      <c r="D92" s="4" t="s">
        <v>23</v>
      </c>
      <c r="E92" s="6">
        <v>2000</v>
      </c>
      <c r="F92" s="8">
        <v>0</v>
      </c>
      <c r="G92" s="6">
        <f t="shared" si="4"/>
        <v>0</v>
      </c>
      <c r="H92" s="9" t="s">
        <v>0</v>
      </c>
      <c r="I92" s="7" t="s">
        <v>356</v>
      </c>
      <c r="J92" s="5" t="s">
        <v>0</v>
      </c>
      <c r="K92" s="6">
        <f t="shared" si="5"/>
        <v>0</v>
      </c>
      <c r="L92" s="6">
        <v>13.1333</v>
      </c>
      <c r="M92" s="6" t="s">
        <v>38</v>
      </c>
    </row>
    <row r="93" spans="1:13" ht="76.5">
      <c r="A93" s="7" t="s">
        <v>357</v>
      </c>
      <c r="B93" s="7" t="s">
        <v>358</v>
      </c>
      <c r="C93" s="4" t="s">
        <v>359</v>
      </c>
      <c r="D93" s="4" t="s">
        <v>88</v>
      </c>
      <c r="E93" s="6">
        <v>2000</v>
      </c>
      <c r="F93" s="8">
        <v>0</v>
      </c>
      <c r="G93" s="6">
        <f t="shared" si="4"/>
        <v>0</v>
      </c>
      <c r="H93" s="9" t="s">
        <v>0</v>
      </c>
      <c r="I93" s="7" t="s">
        <v>360</v>
      </c>
      <c r="J93" s="5" t="s">
        <v>0</v>
      </c>
      <c r="K93" s="6">
        <f t="shared" si="5"/>
        <v>0</v>
      </c>
      <c r="L93" s="6">
        <v>20.33</v>
      </c>
      <c r="M93" s="6" t="s">
        <v>38</v>
      </c>
    </row>
    <row r="94" spans="1:13" ht="63.75">
      <c r="A94" s="7" t="s">
        <v>361</v>
      </c>
      <c r="B94" s="7" t="s">
        <v>362</v>
      </c>
      <c r="C94" s="4" t="s">
        <v>363</v>
      </c>
      <c r="D94" s="4" t="s">
        <v>88</v>
      </c>
      <c r="E94" s="6">
        <v>800</v>
      </c>
      <c r="F94" s="8">
        <v>0</v>
      </c>
      <c r="G94" s="6">
        <f t="shared" si="4"/>
        <v>0</v>
      </c>
      <c r="H94" s="9" t="s">
        <v>0</v>
      </c>
      <c r="I94" s="7" t="s">
        <v>364</v>
      </c>
      <c r="J94" s="5" t="s">
        <v>0</v>
      </c>
      <c r="K94" s="6">
        <f t="shared" si="5"/>
        <v>0</v>
      </c>
      <c r="L94" s="6">
        <v>20.83</v>
      </c>
      <c r="M94" s="6" t="s">
        <v>38</v>
      </c>
    </row>
    <row r="95" spans="1:13" ht="51">
      <c r="A95" s="7" t="s">
        <v>365</v>
      </c>
      <c r="B95" s="7" t="s">
        <v>366</v>
      </c>
      <c r="C95" s="4" t="s">
        <v>367</v>
      </c>
      <c r="D95" s="4" t="s">
        <v>88</v>
      </c>
      <c r="E95" s="6">
        <v>500</v>
      </c>
      <c r="F95" s="8">
        <v>0</v>
      </c>
      <c r="G95" s="6">
        <f t="shared" si="4"/>
        <v>0</v>
      </c>
      <c r="H95" s="9" t="s">
        <v>0</v>
      </c>
      <c r="I95" s="7" t="s">
        <v>368</v>
      </c>
      <c r="J95" s="5" t="s">
        <v>0</v>
      </c>
      <c r="K95" s="6">
        <f t="shared" si="5"/>
        <v>0</v>
      </c>
      <c r="L95" s="6">
        <v>15.9967</v>
      </c>
      <c r="M95" s="6" t="s">
        <v>38</v>
      </c>
    </row>
    <row r="96" spans="1:13" ht="12.75">
      <c r="A96" s="7" t="s">
        <v>369</v>
      </c>
      <c r="B96" s="7" t="s">
        <v>370</v>
      </c>
      <c r="C96" s="4" t="s">
        <v>371</v>
      </c>
      <c r="D96" s="4" t="s">
        <v>23</v>
      </c>
      <c r="E96" s="6">
        <v>200</v>
      </c>
      <c r="F96" s="8">
        <v>0</v>
      </c>
      <c r="G96" s="6">
        <f t="shared" si="4"/>
        <v>0</v>
      </c>
      <c r="H96" s="9" t="s">
        <v>0</v>
      </c>
      <c r="I96" s="7" t="s">
        <v>372</v>
      </c>
      <c r="J96" s="5" t="s">
        <v>0</v>
      </c>
      <c r="K96" s="6">
        <f t="shared" si="5"/>
        <v>0</v>
      </c>
      <c r="L96" s="6">
        <v>5.8467</v>
      </c>
      <c r="M96" s="6" t="s">
        <v>38</v>
      </c>
    </row>
    <row r="97" spans="1:13" ht="51">
      <c r="A97" s="7" t="s">
        <v>373</v>
      </c>
      <c r="B97" s="7" t="s">
        <v>374</v>
      </c>
      <c r="C97" s="4" t="s">
        <v>375</v>
      </c>
      <c r="D97" s="4" t="s">
        <v>36</v>
      </c>
      <c r="E97" s="6">
        <v>10</v>
      </c>
      <c r="F97" s="8">
        <v>0</v>
      </c>
      <c r="G97" s="6">
        <f t="shared" si="4"/>
        <v>0</v>
      </c>
      <c r="H97" s="9" t="s">
        <v>0</v>
      </c>
      <c r="I97" s="7" t="s">
        <v>376</v>
      </c>
      <c r="J97" s="5" t="s">
        <v>0</v>
      </c>
      <c r="K97" s="6">
        <f t="shared" si="5"/>
        <v>0</v>
      </c>
      <c r="L97" s="6">
        <v>38.2667</v>
      </c>
      <c r="M97" s="6" t="s">
        <v>38</v>
      </c>
    </row>
    <row r="98" spans="1:13" ht="38.25">
      <c r="A98" s="7" t="s">
        <v>377</v>
      </c>
      <c r="B98" s="7" t="s">
        <v>378</v>
      </c>
      <c r="C98" s="4" t="s">
        <v>379</v>
      </c>
      <c r="D98" s="4" t="s">
        <v>88</v>
      </c>
      <c r="E98" s="6">
        <v>100</v>
      </c>
      <c r="F98" s="8">
        <v>0</v>
      </c>
      <c r="G98" s="6">
        <f t="shared" si="4"/>
        <v>0</v>
      </c>
      <c r="H98" s="9" t="s">
        <v>0</v>
      </c>
      <c r="I98" s="7" t="s">
        <v>380</v>
      </c>
      <c r="J98" s="5" t="s">
        <v>0</v>
      </c>
      <c r="K98" s="6">
        <f t="shared" si="5"/>
        <v>0</v>
      </c>
      <c r="L98" s="6">
        <v>14.9633</v>
      </c>
      <c r="M98" s="6" t="s">
        <v>38</v>
      </c>
    </row>
    <row r="99" spans="1:13" ht="51">
      <c r="A99" s="7" t="s">
        <v>381</v>
      </c>
      <c r="B99" s="7" t="s">
        <v>382</v>
      </c>
      <c r="C99" s="4" t="s">
        <v>383</v>
      </c>
      <c r="D99" s="4" t="s">
        <v>88</v>
      </c>
      <c r="E99" s="6">
        <v>2000</v>
      </c>
      <c r="F99" s="8">
        <v>0</v>
      </c>
      <c r="G99" s="6">
        <f t="shared" si="4"/>
        <v>0</v>
      </c>
      <c r="H99" s="9" t="s">
        <v>0</v>
      </c>
      <c r="I99" s="7" t="s">
        <v>384</v>
      </c>
      <c r="J99" s="5" t="s">
        <v>0</v>
      </c>
      <c r="K99" s="6">
        <f t="shared" si="5"/>
        <v>0</v>
      </c>
      <c r="L99" s="6">
        <v>6.8667</v>
      </c>
      <c r="M99" s="6" t="s">
        <v>38</v>
      </c>
    </row>
    <row r="100" spans="1:13" ht="12.75">
      <c r="A100" s="7" t="s">
        <v>385</v>
      </c>
      <c r="B100" s="7" t="s">
        <v>386</v>
      </c>
      <c r="C100" s="4" t="s">
        <v>387</v>
      </c>
      <c r="D100" s="4" t="s">
        <v>88</v>
      </c>
      <c r="E100" s="6">
        <v>2000</v>
      </c>
      <c r="F100" s="8">
        <v>0</v>
      </c>
      <c r="G100" s="6">
        <f t="shared" si="4"/>
        <v>0</v>
      </c>
      <c r="H100" s="9" t="s">
        <v>0</v>
      </c>
      <c r="I100" s="7" t="s">
        <v>388</v>
      </c>
      <c r="J100" s="5" t="s">
        <v>0</v>
      </c>
      <c r="K100" s="6">
        <f t="shared" si="5"/>
        <v>0</v>
      </c>
      <c r="L100" s="6">
        <v>6.2333</v>
      </c>
      <c r="M100" s="6" t="s">
        <v>38</v>
      </c>
    </row>
    <row r="101" spans="1:13" ht="89.25">
      <c r="A101" s="7" t="s">
        <v>389</v>
      </c>
      <c r="B101" s="7" t="s">
        <v>390</v>
      </c>
      <c r="C101" s="4" t="s">
        <v>391</v>
      </c>
      <c r="D101" s="4" t="s">
        <v>88</v>
      </c>
      <c r="E101" s="6">
        <v>40</v>
      </c>
      <c r="F101" s="8">
        <v>0</v>
      </c>
      <c r="G101" s="6">
        <f t="shared" si="4"/>
        <v>0</v>
      </c>
      <c r="H101" s="9" t="s">
        <v>0</v>
      </c>
      <c r="I101" s="7" t="s">
        <v>392</v>
      </c>
      <c r="J101" s="5" t="s">
        <v>0</v>
      </c>
      <c r="K101" s="6">
        <f t="shared" si="5"/>
        <v>0</v>
      </c>
      <c r="L101" s="6">
        <v>4.2333</v>
      </c>
      <c r="M101" s="6" t="s">
        <v>38</v>
      </c>
    </row>
    <row r="102" spans="1:13" ht="25.5">
      <c r="A102" s="7" t="s">
        <v>393</v>
      </c>
      <c r="B102" s="7" t="s">
        <v>394</v>
      </c>
      <c r="C102" s="4" t="s">
        <v>395</v>
      </c>
      <c r="D102" s="4" t="s">
        <v>23</v>
      </c>
      <c r="E102" s="6">
        <v>100</v>
      </c>
      <c r="F102" s="8">
        <v>0</v>
      </c>
      <c r="G102" s="6">
        <f t="shared" si="4"/>
        <v>0</v>
      </c>
      <c r="H102" s="9" t="s">
        <v>0</v>
      </c>
      <c r="I102" s="7" t="s">
        <v>396</v>
      </c>
      <c r="J102" s="5" t="s">
        <v>0</v>
      </c>
      <c r="K102" s="6">
        <f t="shared" si="5"/>
        <v>0</v>
      </c>
      <c r="L102" s="6">
        <v>19.63</v>
      </c>
      <c r="M102" s="6" t="s">
        <v>38</v>
      </c>
    </row>
    <row r="103" spans="1:13" ht="38.25">
      <c r="A103" s="7" t="s">
        <v>397</v>
      </c>
      <c r="B103" s="7" t="s">
        <v>398</v>
      </c>
      <c r="C103" s="4" t="s">
        <v>399</v>
      </c>
      <c r="D103" s="4" t="s">
        <v>36</v>
      </c>
      <c r="E103" s="6">
        <v>100</v>
      </c>
      <c r="F103" s="8">
        <v>0</v>
      </c>
      <c r="G103" s="6">
        <f t="shared" si="4"/>
        <v>0</v>
      </c>
      <c r="H103" s="9" t="s">
        <v>0</v>
      </c>
      <c r="I103" s="7" t="s">
        <v>400</v>
      </c>
      <c r="J103" s="5" t="s">
        <v>0</v>
      </c>
      <c r="K103" s="6">
        <f t="shared" si="5"/>
        <v>0</v>
      </c>
      <c r="L103" s="6">
        <v>8.5</v>
      </c>
      <c r="M103" s="6" t="s">
        <v>38</v>
      </c>
    </row>
    <row r="104" spans="1:13" ht="38.25">
      <c r="A104" s="7" t="s">
        <v>401</v>
      </c>
      <c r="B104" s="7" t="s">
        <v>402</v>
      </c>
      <c r="C104" s="4" t="s">
        <v>403</v>
      </c>
      <c r="D104" s="4" t="s">
        <v>36</v>
      </c>
      <c r="E104" s="6">
        <v>100</v>
      </c>
      <c r="F104" s="8">
        <v>0</v>
      </c>
      <c r="G104" s="6">
        <f t="shared" si="4"/>
        <v>0</v>
      </c>
      <c r="H104" s="9" t="s">
        <v>0</v>
      </c>
      <c r="I104" s="7" t="s">
        <v>404</v>
      </c>
      <c r="J104" s="5" t="s">
        <v>0</v>
      </c>
      <c r="K104" s="6">
        <f t="shared" si="5"/>
        <v>0</v>
      </c>
      <c r="L104" s="6">
        <v>8.3333</v>
      </c>
      <c r="M104" s="6" t="s">
        <v>38</v>
      </c>
    </row>
    <row r="105" spans="1:13" ht="51">
      <c r="A105" s="7" t="s">
        <v>405</v>
      </c>
      <c r="B105" s="7" t="s">
        <v>406</v>
      </c>
      <c r="C105" s="4" t="s">
        <v>407</v>
      </c>
      <c r="D105" s="4" t="s">
        <v>23</v>
      </c>
      <c r="E105" s="6">
        <v>800</v>
      </c>
      <c r="F105" s="8">
        <v>0</v>
      </c>
      <c r="G105" s="6">
        <f t="shared" si="4"/>
        <v>0</v>
      </c>
      <c r="H105" s="9" t="s">
        <v>0</v>
      </c>
      <c r="I105" s="7" t="s">
        <v>408</v>
      </c>
      <c r="J105" s="5" t="s">
        <v>0</v>
      </c>
      <c r="K105" s="6">
        <f t="shared" si="5"/>
        <v>0</v>
      </c>
      <c r="L105" s="6">
        <v>54.1667</v>
      </c>
      <c r="M105" s="6" t="s">
        <v>38</v>
      </c>
    </row>
    <row r="106" spans="1:13" ht="51">
      <c r="A106" s="7" t="s">
        <v>409</v>
      </c>
      <c r="B106" s="7" t="s">
        <v>410</v>
      </c>
      <c r="C106" s="4" t="s">
        <v>411</v>
      </c>
      <c r="D106" s="4" t="s">
        <v>23</v>
      </c>
      <c r="E106" s="6">
        <v>500</v>
      </c>
      <c r="F106" s="8">
        <v>0</v>
      </c>
      <c r="G106" s="6">
        <f t="shared" si="4"/>
        <v>0</v>
      </c>
      <c r="H106" s="9" t="s">
        <v>0</v>
      </c>
      <c r="I106" s="7" t="s">
        <v>412</v>
      </c>
      <c r="J106" s="5" t="s">
        <v>0</v>
      </c>
      <c r="K106" s="6">
        <f t="shared" si="5"/>
        <v>0</v>
      </c>
      <c r="L106" s="6">
        <v>43.6333</v>
      </c>
      <c r="M106" s="6" t="s">
        <v>38</v>
      </c>
    </row>
    <row r="107" spans="1:13" ht="25.5">
      <c r="A107" s="7" t="s">
        <v>413</v>
      </c>
      <c r="B107" s="7" t="s">
        <v>414</v>
      </c>
      <c r="C107" s="4" t="s">
        <v>415</v>
      </c>
      <c r="D107" s="4" t="s">
        <v>23</v>
      </c>
      <c r="E107" s="6">
        <v>50</v>
      </c>
      <c r="F107" s="8">
        <v>0</v>
      </c>
      <c r="G107" s="6">
        <f t="shared" si="4"/>
        <v>0</v>
      </c>
      <c r="H107" s="9" t="s">
        <v>0</v>
      </c>
      <c r="I107" s="7" t="s">
        <v>416</v>
      </c>
      <c r="J107" s="5" t="s">
        <v>0</v>
      </c>
      <c r="K107" s="6">
        <f t="shared" si="5"/>
        <v>0</v>
      </c>
      <c r="L107" s="6">
        <v>6.5</v>
      </c>
      <c r="M107" s="6" t="s">
        <v>38</v>
      </c>
    </row>
    <row r="108" spans="1:13" ht="38.25">
      <c r="A108" s="7" t="s">
        <v>417</v>
      </c>
      <c r="B108" s="7" t="s">
        <v>418</v>
      </c>
      <c r="C108" s="4" t="s">
        <v>419</v>
      </c>
      <c r="D108" s="4" t="s">
        <v>36</v>
      </c>
      <c r="E108" s="6">
        <v>50</v>
      </c>
      <c r="F108" s="8">
        <v>0</v>
      </c>
      <c r="G108" s="6">
        <f t="shared" si="4"/>
        <v>0</v>
      </c>
      <c r="H108" s="9" t="s">
        <v>0</v>
      </c>
      <c r="I108" s="7" t="s">
        <v>420</v>
      </c>
      <c r="J108" s="5" t="s">
        <v>0</v>
      </c>
      <c r="K108" s="6">
        <f t="shared" si="5"/>
        <v>0</v>
      </c>
      <c r="L108" s="6">
        <v>17.6633</v>
      </c>
      <c r="M108" s="6" t="s">
        <v>38</v>
      </c>
    </row>
    <row r="109" spans="1:13" ht="63.75">
      <c r="A109" s="7" t="s">
        <v>421</v>
      </c>
      <c r="B109" s="7" t="s">
        <v>422</v>
      </c>
      <c r="C109" s="4" t="s">
        <v>423</v>
      </c>
      <c r="D109" s="4" t="s">
        <v>23</v>
      </c>
      <c r="E109" s="6">
        <v>150</v>
      </c>
      <c r="F109" s="8">
        <v>0</v>
      </c>
      <c r="G109" s="6">
        <f t="shared" si="4"/>
        <v>0</v>
      </c>
      <c r="H109" s="9" t="s">
        <v>0</v>
      </c>
      <c r="I109" s="7" t="s">
        <v>424</v>
      </c>
      <c r="J109" s="5" t="s">
        <v>0</v>
      </c>
      <c r="K109" s="6">
        <f t="shared" si="5"/>
        <v>0</v>
      </c>
      <c r="L109" s="6">
        <v>22.8333</v>
      </c>
      <c r="M109" s="6" t="s">
        <v>38</v>
      </c>
    </row>
    <row r="110" spans="1:13" ht="63.75">
      <c r="A110" s="7" t="s">
        <v>425</v>
      </c>
      <c r="B110" s="7" t="s">
        <v>426</v>
      </c>
      <c r="C110" s="4" t="s">
        <v>427</v>
      </c>
      <c r="D110" s="4" t="s">
        <v>428</v>
      </c>
      <c r="E110" s="6">
        <v>200</v>
      </c>
      <c r="F110" s="8">
        <v>0</v>
      </c>
      <c r="G110" s="6">
        <f t="shared" si="4"/>
        <v>0</v>
      </c>
      <c r="H110" s="9" t="s">
        <v>0</v>
      </c>
      <c r="I110" s="7" t="s">
        <v>429</v>
      </c>
      <c r="J110" s="5" t="s">
        <v>0</v>
      </c>
      <c r="K110" s="6">
        <f t="shared" si="5"/>
        <v>0</v>
      </c>
      <c r="L110" s="6">
        <v>19.8333</v>
      </c>
      <c r="M110" s="6" t="s">
        <v>38</v>
      </c>
    </row>
    <row r="111" spans="1:13" ht="76.5">
      <c r="A111" s="7" t="s">
        <v>430</v>
      </c>
      <c r="B111" s="7" t="s">
        <v>431</v>
      </c>
      <c r="C111" s="4" t="s">
        <v>432</v>
      </c>
      <c r="D111" s="4" t="s">
        <v>23</v>
      </c>
      <c r="E111" s="6">
        <v>200</v>
      </c>
      <c r="F111" s="8">
        <v>0</v>
      </c>
      <c r="G111" s="6">
        <f aca="true" t="shared" si="6" ref="G111:G142">ROUND(SUM(E111*F111),2)</f>
        <v>0</v>
      </c>
      <c r="H111" s="9" t="s">
        <v>0</v>
      </c>
      <c r="I111" s="7" t="s">
        <v>433</v>
      </c>
      <c r="J111" s="5" t="s">
        <v>0</v>
      </c>
      <c r="K111" s="6">
        <f aca="true" t="shared" si="7" ref="K111:K142">SUM(G111:G111)</f>
        <v>0</v>
      </c>
      <c r="L111" s="6">
        <v>17.33</v>
      </c>
      <c r="M111" s="6" t="s">
        <v>38</v>
      </c>
    </row>
    <row r="112" spans="1:13" ht="63.75">
      <c r="A112" s="7" t="s">
        <v>434</v>
      </c>
      <c r="B112" s="7" t="s">
        <v>435</v>
      </c>
      <c r="C112" s="4" t="s">
        <v>436</v>
      </c>
      <c r="D112" s="4" t="s">
        <v>23</v>
      </c>
      <c r="E112" s="6">
        <v>2000</v>
      </c>
      <c r="F112" s="8">
        <v>0</v>
      </c>
      <c r="G112" s="6">
        <f t="shared" si="6"/>
        <v>0</v>
      </c>
      <c r="H112" s="9" t="s">
        <v>0</v>
      </c>
      <c r="I112" s="7" t="s">
        <v>437</v>
      </c>
      <c r="J112" s="5" t="s">
        <v>0</v>
      </c>
      <c r="K112" s="6">
        <f t="shared" si="7"/>
        <v>0</v>
      </c>
      <c r="L112" s="6">
        <v>9.9667</v>
      </c>
      <c r="M112" s="6" t="s">
        <v>38</v>
      </c>
    </row>
    <row r="113" spans="1:13" ht="63.75">
      <c r="A113" s="7" t="s">
        <v>438</v>
      </c>
      <c r="B113" s="7" t="s">
        <v>439</v>
      </c>
      <c r="C113" s="4" t="s">
        <v>440</v>
      </c>
      <c r="D113" s="4" t="s">
        <v>23</v>
      </c>
      <c r="E113" s="6">
        <v>1500</v>
      </c>
      <c r="F113" s="8">
        <v>0</v>
      </c>
      <c r="G113" s="6">
        <f t="shared" si="6"/>
        <v>0</v>
      </c>
      <c r="H113" s="9" t="s">
        <v>0</v>
      </c>
      <c r="I113" s="7" t="s">
        <v>441</v>
      </c>
      <c r="J113" s="5" t="s">
        <v>0</v>
      </c>
      <c r="K113" s="6">
        <f t="shared" si="7"/>
        <v>0</v>
      </c>
      <c r="L113" s="6">
        <v>14.4667</v>
      </c>
      <c r="M113" s="6" t="s">
        <v>38</v>
      </c>
    </row>
    <row r="114" spans="1:13" ht="12.75">
      <c r="A114" s="7" t="s">
        <v>442</v>
      </c>
      <c r="B114" s="7" t="s">
        <v>443</v>
      </c>
      <c r="C114" s="4" t="s">
        <v>444</v>
      </c>
      <c r="D114" s="4" t="s">
        <v>23</v>
      </c>
      <c r="E114" s="6">
        <v>500</v>
      </c>
      <c r="F114" s="8">
        <v>0</v>
      </c>
      <c r="G114" s="6">
        <f t="shared" si="6"/>
        <v>0</v>
      </c>
      <c r="H114" s="9" t="s">
        <v>0</v>
      </c>
      <c r="I114" s="7" t="s">
        <v>445</v>
      </c>
      <c r="J114" s="5" t="s">
        <v>0</v>
      </c>
      <c r="K114" s="6">
        <f t="shared" si="7"/>
        <v>0</v>
      </c>
      <c r="L114" s="6">
        <v>2.4333</v>
      </c>
      <c r="M114" s="6" t="s">
        <v>38</v>
      </c>
    </row>
    <row r="115" spans="1:13" ht="51">
      <c r="A115" s="7" t="s">
        <v>446</v>
      </c>
      <c r="B115" s="7" t="s">
        <v>447</v>
      </c>
      <c r="C115" s="4" t="s">
        <v>448</v>
      </c>
      <c r="D115" s="4" t="s">
        <v>23</v>
      </c>
      <c r="E115" s="6">
        <v>500</v>
      </c>
      <c r="F115" s="8">
        <v>0</v>
      </c>
      <c r="G115" s="6">
        <f t="shared" si="6"/>
        <v>0</v>
      </c>
      <c r="H115" s="9" t="s">
        <v>0</v>
      </c>
      <c r="I115" s="7" t="s">
        <v>449</v>
      </c>
      <c r="J115" s="5" t="s">
        <v>0</v>
      </c>
      <c r="K115" s="6">
        <f t="shared" si="7"/>
        <v>0</v>
      </c>
      <c r="L115" s="6">
        <v>17.9967</v>
      </c>
      <c r="M115" s="6" t="s">
        <v>38</v>
      </c>
    </row>
    <row r="116" spans="1:13" ht="89.25">
      <c r="A116" s="7" t="s">
        <v>450</v>
      </c>
      <c r="B116" s="7" t="s">
        <v>451</v>
      </c>
      <c r="C116" s="4" t="s">
        <v>452</v>
      </c>
      <c r="D116" s="4" t="s">
        <v>192</v>
      </c>
      <c r="E116" s="6">
        <v>150</v>
      </c>
      <c r="F116" s="8">
        <v>0</v>
      </c>
      <c r="G116" s="6">
        <f t="shared" si="6"/>
        <v>0</v>
      </c>
      <c r="H116" s="9" t="s">
        <v>0</v>
      </c>
      <c r="I116" s="7" t="s">
        <v>453</v>
      </c>
      <c r="J116" s="5" t="s">
        <v>0</v>
      </c>
      <c r="K116" s="6">
        <f t="shared" si="7"/>
        <v>0</v>
      </c>
      <c r="L116" s="6">
        <v>49.6333</v>
      </c>
      <c r="M116" s="6" t="s">
        <v>38</v>
      </c>
    </row>
    <row r="117" spans="1:13" ht="51">
      <c r="A117" s="7" t="s">
        <v>454</v>
      </c>
      <c r="B117" s="7" t="s">
        <v>455</v>
      </c>
      <c r="C117" s="4" t="s">
        <v>456</v>
      </c>
      <c r="D117" s="4" t="s">
        <v>88</v>
      </c>
      <c r="E117" s="6">
        <v>150</v>
      </c>
      <c r="F117" s="8">
        <v>0</v>
      </c>
      <c r="G117" s="6">
        <f t="shared" si="6"/>
        <v>0</v>
      </c>
      <c r="H117" s="9" t="s">
        <v>0</v>
      </c>
      <c r="I117" s="7" t="s">
        <v>457</v>
      </c>
      <c r="J117" s="5" t="s">
        <v>0</v>
      </c>
      <c r="K117" s="6">
        <f t="shared" si="7"/>
        <v>0</v>
      </c>
      <c r="L117" s="6">
        <v>109.3333</v>
      </c>
      <c r="M117" s="6" t="s">
        <v>38</v>
      </c>
    </row>
    <row r="118" spans="1:13" ht="38.25">
      <c r="A118" s="7" t="s">
        <v>458</v>
      </c>
      <c r="B118" s="7" t="s">
        <v>459</v>
      </c>
      <c r="C118" s="4" t="s">
        <v>460</v>
      </c>
      <c r="D118" s="4" t="s">
        <v>88</v>
      </c>
      <c r="E118" s="6">
        <v>150</v>
      </c>
      <c r="F118" s="8">
        <v>0</v>
      </c>
      <c r="G118" s="6">
        <f t="shared" si="6"/>
        <v>0</v>
      </c>
      <c r="H118" s="9" t="s">
        <v>0</v>
      </c>
      <c r="I118" s="7" t="s">
        <v>461</v>
      </c>
      <c r="J118" s="5" t="s">
        <v>0</v>
      </c>
      <c r="K118" s="6">
        <f t="shared" si="7"/>
        <v>0</v>
      </c>
      <c r="L118" s="6">
        <v>96.1667</v>
      </c>
      <c r="M118" s="6" t="s">
        <v>38</v>
      </c>
    </row>
    <row r="119" spans="1:13" ht="38.25">
      <c r="A119" s="7" t="s">
        <v>462</v>
      </c>
      <c r="B119" s="7" t="s">
        <v>463</v>
      </c>
      <c r="C119" s="4" t="s">
        <v>464</v>
      </c>
      <c r="D119" s="4" t="s">
        <v>88</v>
      </c>
      <c r="E119" s="6">
        <v>500</v>
      </c>
      <c r="F119" s="8">
        <v>0</v>
      </c>
      <c r="G119" s="6">
        <f t="shared" si="6"/>
        <v>0</v>
      </c>
      <c r="H119" s="9" t="s">
        <v>0</v>
      </c>
      <c r="I119" s="7" t="s">
        <v>465</v>
      </c>
      <c r="J119" s="5" t="s">
        <v>0</v>
      </c>
      <c r="K119" s="6">
        <f t="shared" si="7"/>
        <v>0</v>
      </c>
      <c r="L119" s="6">
        <v>50.5</v>
      </c>
      <c r="M119" s="6" t="s">
        <v>38</v>
      </c>
    </row>
    <row r="120" spans="1:13" ht="25.5">
      <c r="A120" s="7" t="s">
        <v>466</v>
      </c>
      <c r="B120" s="7" t="s">
        <v>467</v>
      </c>
      <c r="C120" s="4" t="s">
        <v>468</v>
      </c>
      <c r="D120" s="4" t="s">
        <v>23</v>
      </c>
      <c r="E120" s="6">
        <v>100</v>
      </c>
      <c r="F120" s="8">
        <v>0</v>
      </c>
      <c r="G120" s="6">
        <f t="shared" si="6"/>
        <v>0</v>
      </c>
      <c r="H120" s="9" t="s">
        <v>0</v>
      </c>
      <c r="I120" s="7" t="s">
        <v>469</v>
      </c>
      <c r="J120" s="5" t="s">
        <v>0</v>
      </c>
      <c r="K120" s="6">
        <f t="shared" si="7"/>
        <v>0</v>
      </c>
      <c r="L120" s="6">
        <v>9.0333</v>
      </c>
      <c r="M120" s="6" t="s">
        <v>38</v>
      </c>
    </row>
    <row r="121" spans="1:13" ht="12.75">
      <c r="A121" s="7" t="s">
        <v>470</v>
      </c>
      <c r="B121" s="7" t="s">
        <v>471</v>
      </c>
      <c r="C121" s="4" t="s">
        <v>472</v>
      </c>
      <c r="D121" s="4" t="s">
        <v>23</v>
      </c>
      <c r="E121" s="6">
        <v>6200</v>
      </c>
      <c r="F121" s="8">
        <v>0</v>
      </c>
      <c r="G121" s="6">
        <f t="shared" si="6"/>
        <v>0</v>
      </c>
      <c r="H121" s="9" t="s">
        <v>0</v>
      </c>
      <c r="I121" s="7" t="s">
        <v>473</v>
      </c>
      <c r="J121" s="5" t="s">
        <v>0</v>
      </c>
      <c r="K121" s="6">
        <f t="shared" si="7"/>
        <v>0</v>
      </c>
      <c r="L121" s="6">
        <v>4.2533</v>
      </c>
      <c r="M121" s="6" t="s">
        <v>38</v>
      </c>
    </row>
    <row r="122" spans="1:13" ht="25.5">
      <c r="A122" s="7" t="s">
        <v>474</v>
      </c>
      <c r="B122" s="7" t="s">
        <v>475</v>
      </c>
      <c r="C122" s="4" t="s">
        <v>476</v>
      </c>
      <c r="D122" s="4" t="s">
        <v>88</v>
      </c>
      <c r="E122" s="6">
        <v>100</v>
      </c>
      <c r="F122" s="8">
        <v>0</v>
      </c>
      <c r="G122" s="6">
        <f t="shared" si="6"/>
        <v>0</v>
      </c>
      <c r="H122" s="9" t="s">
        <v>0</v>
      </c>
      <c r="I122" s="7" t="s">
        <v>477</v>
      </c>
      <c r="J122" s="5" t="s">
        <v>0</v>
      </c>
      <c r="K122" s="6">
        <f t="shared" si="7"/>
        <v>0</v>
      </c>
      <c r="L122" s="6">
        <v>19.5</v>
      </c>
      <c r="M122" s="6" t="s">
        <v>38</v>
      </c>
    </row>
    <row r="123" spans="1:13" ht="25.5">
      <c r="A123" s="7" t="s">
        <v>478</v>
      </c>
      <c r="B123" s="7" t="s">
        <v>479</v>
      </c>
      <c r="C123" s="4" t="s">
        <v>480</v>
      </c>
      <c r="D123" s="4" t="s">
        <v>88</v>
      </c>
      <c r="E123" s="6">
        <v>50</v>
      </c>
      <c r="F123" s="8">
        <v>0</v>
      </c>
      <c r="G123" s="6">
        <f t="shared" si="6"/>
        <v>0</v>
      </c>
      <c r="H123" s="9" t="s">
        <v>0</v>
      </c>
      <c r="I123" s="7" t="s">
        <v>481</v>
      </c>
      <c r="J123" s="5" t="s">
        <v>0</v>
      </c>
      <c r="K123" s="6">
        <f t="shared" si="7"/>
        <v>0</v>
      </c>
      <c r="L123" s="6">
        <v>44.2667</v>
      </c>
      <c r="M123" s="6" t="s">
        <v>38</v>
      </c>
    </row>
    <row r="124" spans="1:13" ht="51">
      <c r="A124" s="7" t="s">
        <v>482</v>
      </c>
      <c r="B124" s="7" t="s">
        <v>483</v>
      </c>
      <c r="C124" s="4" t="s">
        <v>484</v>
      </c>
      <c r="D124" s="4" t="s">
        <v>485</v>
      </c>
      <c r="E124" s="6">
        <v>1000</v>
      </c>
      <c r="F124" s="8">
        <v>0</v>
      </c>
      <c r="G124" s="6">
        <f t="shared" si="6"/>
        <v>0</v>
      </c>
      <c r="H124" s="9" t="s">
        <v>0</v>
      </c>
      <c r="I124" s="7" t="s">
        <v>486</v>
      </c>
      <c r="J124" s="5" t="s">
        <v>0</v>
      </c>
      <c r="K124" s="6">
        <f t="shared" si="7"/>
        <v>0</v>
      </c>
      <c r="L124" s="6">
        <v>118.1667</v>
      </c>
      <c r="M124" s="6" t="s">
        <v>38</v>
      </c>
    </row>
    <row r="125" spans="1:13" ht="12.75">
      <c r="A125" s="7" t="s">
        <v>487</v>
      </c>
      <c r="B125" s="7" t="s">
        <v>488</v>
      </c>
      <c r="C125" s="4" t="s">
        <v>489</v>
      </c>
      <c r="D125" s="4" t="s">
        <v>23</v>
      </c>
      <c r="E125" s="6">
        <v>5000</v>
      </c>
      <c r="F125" s="8">
        <v>0</v>
      </c>
      <c r="G125" s="6">
        <f t="shared" si="6"/>
        <v>0</v>
      </c>
      <c r="H125" s="9" t="s">
        <v>0</v>
      </c>
      <c r="I125" s="7" t="s">
        <v>490</v>
      </c>
      <c r="J125" s="5" t="s">
        <v>0</v>
      </c>
      <c r="K125" s="6">
        <f t="shared" si="7"/>
        <v>0</v>
      </c>
      <c r="L125" s="6">
        <v>1.0167</v>
      </c>
      <c r="M125" s="6" t="s">
        <v>38</v>
      </c>
    </row>
    <row r="126" spans="1:13" ht="25.5">
      <c r="A126" s="7" t="s">
        <v>491</v>
      </c>
      <c r="B126" s="7" t="s">
        <v>492</v>
      </c>
      <c r="C126" s="4" t="s">
        <v>493</v>
      </c>
      <c r="D126" s="4" t="s">
        <v>88</v>
      </c>
      <c r="E126" s="6">
        <v>210</v>
      </c>
      <c r="F126" s="8">
        <v>0</v>
      </c>
      <c r="G126" s="6">
        <f t="shared" si="6"/>
        <v>0</v>
      </c>
      <c r="H126" s="9" t="s">
        <v>0</v>
      </c>
      <c r="I126" s="7" t="s">
        <v>494</v>
      </c>
      <c r="J126" s="5" t="s">
        <v>0</v>
      </c>
      <c r="K126" s="6">
        <f t="shared" si="7"/>
        <v>0</v>
      </c>
      <c r="L126" s="6">
        <v>38.9667</v>
      </c>
      <c r="M126" s="6" t="s">
        <v>38</v>
      </c>
    </row>
    <row r="127" spans="1:13" ht="38.25">
      <c r="A127" s="7" t="s">
        <v>495</v>
      </c>
      <c r="B127" s="7" t="s">
        <v>496</v>
      </c>
      <c r="C127" s="4" t="s">
        <v>497</v>
      </c>
      <c r="D127" s="4" t="s">
        <v>498</v>
      </c>
      <c r="E127" s="6">
        <v>100</v>
      </c>
      <c r="F127" s="8">
        <v>0</v>
      </c>
      <c r="G127" s="6">
        <f t="shared" si="6"/>
        <v>0</v>
      </c>
      <c r="H127" s="9" t="s">
        <v>0</v>
      </c>
      <c r="I127" s="7" t="s">
        <v>499</v>
      </c>
      <c r="J127" s="5" t="s">
        <v>0</v>
      </c>
      <c r="K127" s="6">
        <f t="shared" si="7"/>
        <v>0</v>
      </c>
      <c r="L127" s="6">
        <v>39.6333</v>
      </c>
      <c r="M127" s="6" t="s">
        <v>38</v>
      </c>
    </row>
    <row r="128" spans="1:13" ht="38.25">
      <c r="A128" s="7" t="s">
        <v>500</v>
      </c>
      <c r="B128" s="7" t="s">
        <v>501</v>
      </c>
      <c r="C128" s="4" t="s">
        <v>502</v>
      </c>
      <c r="D128" s="4" t="s">
        <v>249</v>
      </c>
      <c r="E128" s="6">
        <v>50</v>
      </c>
      <c r="F128" s="8">
        <v>0</v>
      </c>
      <c r="G128" s="6">
        <f t="shared" si="6"/>
        <v>0</v>
      </c>
      <c r="H128" s="9" t="s">
        <v>0</v>
      </c>
      <c r="I128" s="7" t="s">
        <v>503</v>
      </c>
      <c r="J128" s="5" t="s">
        <v>0</v>
      </c>
      <c r="K128" s="6">
        <f t="shared" si="7"/>
        <v>0</v>
      </c>
      <c r="L128" s="6">
        <v>45.6</v>
      </c>
      <c r="M128" s="6" t="s">
        <v>38</v>
      </c>
    </row>
    <row r="129" spans="1:13" ht="25.5">
      <c r="A129" s="7" t="s">
        <v>504</v>
      </c>
      <c r="B129" s="7" t="s">
        <v>505</v>
      </c>
      <c r="C129" s="4" t="s">
        <v>506</v>
      </c>
      <c r="D129" s="4" t="s">
        <v>88</v>
      </c>
      <c r="E129" s="6">
        <v>210</v>
      </c>
      <c r="F129" s="8">
        <v>0</v>
      </c>
      <c r="G129" s="6">
        <f t="shared" si="6"/>
        <v>0</v>
      </c>
      <c r="H129" s="9" t="s">
        <v>0</v>
      </c>
      <c r="I129" s="7" t="s">
        <v>507</v>
      </c>
      <c r="J129" s="5" t="s">
        <v>0</v>
      </c>
      <c r="K129" s="6">
        <f t="shared" si="7"/>
        <v>0</v>
      </c>
      <c r="L129" s="6">
        <v>45.8667</v>
      </c>
      <c r="M129" s="6" t="s">
        <v>38</v>
      </c>
    </row>
    <row r="130" spans="1:13" ht="25.5">
      <c r="A130" s="7" t="s">
        <v>508</v>
      </c>
      <c r="B130" s="7" t="s">
        <v>509</v>
      </c>
      <c r="C130" s="4" t="s">
        <v>510</v>
      </c>
      <c r="D130" s="4" t="s">
        <v>88</v>
      </c>
      <c r="E130" s="6">
        <v>210</v>
      </c>
      <c r="F130" s="8">
        <v>0</v>
      </c>
      <c r="G130" s="6">
        <f t="shared" si="6"/>
        <v>0</v>
      </c>
      <c r="H130" s="9" t="s">
        <v>0</v>
      </c>
      <c r="I130" s="7" t="s">
        <v>511</v>
      </c>
      <c r="J130" s="5" t="s">
        <v>0</v>
      </c>
      <c r="K130" s="6">
        <f t="shared" si="7"/>
        <v>0</v>
      </c>
      <c r="L130" s="6">
        <v>48.2667</v>
      </c>
      <c r="M130" s="6" t="s">
        <v>38</v>
      </c>
    </row>
    <row r="131" spans="1:13" ht="25.5">
      <c r="A131" s="7" t="s">
        <v>512</v>
      </c>
      <c r="B131" s="7" t="s">
        <v>513</v>
      </c>
      <c r="C131" s="4" t="s">
        <v>514</v>
      </c>
      <c r="D131" s="4" t="s">
        <v>88</v>
      </c>
      <c r="E131" s="6">
        <v>210</v>
      </c>
      <c r="F131" s="8">
        <v>0</v>
      </c>
      <c r="G131" s="6">
        <f t="shared" si="6"/>
        <v>0</v>
      </c>
      <c r="H131" s="9" t="s">
        <v>0</v>
      </c>
      <c r="I131" s="7" t="s">
        <v>515</v>
      </c>
      <c r="J131" s="5" t="s">
        <v>0</v>
      </c>
      <c r="K131" s="6">
        <f t="shared" si="7"/>
        <v>0</v>
      </c>
      <c r="L131" s="6">
        <v>50.7667</v>
      </c>
      <c r="M131" s="6" t="s">
        <v>38</v>
      </c>
    </row>
    <row r="132" spans="1:13" ht="76.5">
      <c r="A132" s="7" t="s">
        <v>516</v>
      </c>
      <c r="B132" s="7" t="s">
        <v>517</v>
      </c>
      <c r="C132" s="4" t="s">
        <v>518</v>
      </c>
      <c r="D132" s="4" t="s">
        <v>485</v>
      </c>
      <c r="E132" s="6">
        <v>500</v>
      </c>
      <c r="F132" s="8">
        <v>0</v>
      </c>
      <c r="G132" s="6">
        <f t="shared" si="6"/>
        <v>0</v>
      </c>
      <c r="H132" s="9" t="s">
        <v>0</v>
      </c>
      <c r="I132" s="7" t="s">
        <v>519</v>
      </c>
      <c r="J132" s="5" t="s">
        <v>0</v>
      </c>
      <c r="K132" s="6">
        <f t="shared" si="7"/>
        <v>0</v>
      </c>
      <c r="L132" s="6">
        <v>8.7967</v>
      </c>
      <c r="M132" s="6" t="s">
        <v>38</v>
      </c>
    </row>
    <row r="133" spans="1:13" ht="63.75">
      <c r="A133" s="7" t="s">
        <v>520</v>
      </c>
      <c r="B133" s="7" t="s">
        <v>521</v>
      </c>
      <c r="C133" s="4" t="s">
        <v>522</v>
      </c>
      <c r="D133" s="4" t="s">
        <v>523</v>
      </c>
      <c r="E133" s="6">
        <v>800</v>
      </c>
      <c r="F133" s="8">
        <v>0</v>
      </c>
      <c r="G133" s="6">
        <f t="shared" si="6"/>
        <v>0</v>
      </c>
      <c r="H133" s="9" t="s">
        <v>0</v>
      </c>
      <c r="I133" s="7" t="s">
        <v>524</v>
      </c>
      <c r="J133" s="5" t="s">
        <v>0</v>
      </c>
      <c r="K133" s="6">
        <f t="shared" si="7"/>
        <v>0</v>
      </c>
      <c r="L133" s="6">
        <v>101.6333</v>
      </c>
      <c r="M133" s="6" t="s">
        <v>38</v>
      </c>
    </row>
    <row r="134" spans="1:13" ht="51">
      <c r="A134" s="7" t="s">
        <v>525</v>
      </c>
      <c r="B134" s="7" t="s">
        <v>526</v>
      </c>
      <c r="C134" s="4" t="s">
        <v>527</v>
      </c>
      <c r="D134" s="4" t="s">
        <v>88</v>
      </c>
      <c r="E134" s="6">
        <v>500</v>
      </c>
      <c r="F134" s="8">
        <v>0</v>
      </c>
      <c r="G134" s="6">
        <f t="shared" si="6"/>
        <v>0</v>
      </c>
      <c r="H134" s="9" t="s">
        <v>0</v>
      </c>
      <c r="I134" s="7" t="s">
        <v>528</v>
      </c>
      <c r="J134" s="5" t="s">
        <v>0</v>
      </c>
      <c r="K134" s="6">
        <f t="shared" si="7"/>
        <v>0</v>
      </c>
      <c r="L134" s="6">
        <v>45.1667</v>
      </c>
      <c r="M134" s="6" t="s">
        <v>38</v>
      </c>
    </row>
    <row r="135" spans="1:13" ht="63.75">
      <c r="A135" s="7" t="s">
        <v>529</v>
      </c>
      <c r="B135" s="7" t="s">
        <v>530</v>
      </c>
      <c r="C135" s="4" t="s">
        <v>531</v>
      </c>
      <c r="D135" s="4" t="s">
        <v>523</v>
      </c>
      <c r="E135" s="6">
        <v>800</v>
      </c>
      <c r="F135" s="8">
        <v>0</v>
      </c>
      <c r="G135" s="6">
        <f t="shared" si="6"/>
        <v>0</v>
      </c>
      <c r="H135" s="9" t="s">
        <v>0</v>
      </c>
      <c r="I135" s="7" t="s">
        <v>532</v>
      </c>
      <c r="J135" s="5" t="s">
        <v>0</v>
      </c>
      <c r="K135" s="6">
        <f t="shared" si="7"/>
        <v>0</v>
      </c>
      <c r="L135" s="6">
        <v>56.3</v>
      </c>
      <c r="M135" s="6" t="s">
        <v>38</v>
      </c>
    </row>
    <row r="136" spans="1:13" ht="76.5">
      <c r="A136" s="7" t="s">
        <v>533</v>
      </c>
      <c r="B136" s="7" t="s">
        <v>534</v>
      </c>
      <c r="C136" s="4" t="s">
        <v>535</v>
      </c>
      <c r="D136" s="4" t="s">
        <v>88</v>
      </c>
      <c r="E136" s="6">
        <v>500</v>
      </c>
      <c r="F136" s="8">
        <v>0</v>
      </c>
      <c r="G136" s="6">
        <f t="shared" si="6"/>
        <v>0</v>
      </c>
      <c r="H136" s="9" t="s">
        <v>0</v>
      </c>
      <c r="I136" s="7" t="s">
        <v>536</v>
      </c>
      <c r="J136" s="5" t="s">
        <v>0</v>
      </c>
      <c r="K136" s="6">
        <f t="shared" si="7"/>
        <v>0</v>
      </c>
      <c r="L136" s="6">
        <v>4.3</v>
      </c>
      <c r="M136" s="6" t="s">
        <v>38</v>
      </c>
    </row>
    <row r="137" spans="1:13" ht="76.5">
      <c r="A137" s="7" t="s">
        <v>537</v>
      </c>
      <c r="B137" s="7" t="s">
        <v>538</v>
      </c>
      <c r="C137" s="4" t="s">
        <v>539</v>
      </c>
      <c r="D137" s="4" t="s">
        <v>88</v>
      </c>
      <c r="E137" s="6">
        <v>800</v>
      </c>
      <c r="F137" s="8">
        <v>0</v>
      </c>
      <c r="G137" s="6">
        <f t="shared" si="6"/>
        <v>0</v>
      </c>
      <c r="H137" s="9" t="s">
        <v>0</v>
      </c>
      <c r="I137" s="7" t="s">
        <v>540</v>
      </c>
      <c r="J137" s="5" t="s">
        <v>0</v>
      </c>
      <c r="K137" s="6">
        <f t="shared" si="7"/>
        <v>0</v>
      </c>
      <c r="L137" s="6">
        <v>5.2333</v>
      </c>
      <c r="M137" s="6" t="s">
        <v>38</v>
      </c>
    </row>
    <row r="138" spans="1:13" ht="51">
      <c r="A138" s="7" t="s">
        <v>541</v>
      </c>
      <c r="B138" s="7" t="s">
        <v>542</v>
      </c>
      <c r="C138" s="4" t="s">
        <v>543</v>
      </c>
      <c r="D138" s="4" t="s">
        <v>23</v>
      </c>
      <c r="E138" s="6">
        <v>1000</v>
      </c>
      <c r="F138" s="8">
        <v>0</v>
      </c>
      <c r="G138" s="6">
        <f t="shared" si="6"/>
        <v>0</v>
      </c>
      <c r="H138" s="9" t="s">
        <v>0</v>
      </c>
      <c r="I138" s="7" t="s">
        <v>544</v>
      </c>
      <c r="J138" s="5" t="s">
        <v>0</v>
      </c>
      <c r="K138" s="6">
        <f t="shared" si="7"/>
        <v>0</v>
      </c>
      <c r="L138" s="6">
        <v>62.65</v>
      </c>
      <c r="M138" s="6" t="s">
        <v>38</v>
      </c>
    </row>
    <row r="139" spans="1:13" ht="51">
      <c r="A139" s="7" t="s">
        <v>545</v>
      </c>
      <c r="B139" s="7" t="s">
        <v>546</v>
      </c>
      <c r="C139" s="4" t="s">
        <v>547</v>
      </c>
      <c r="D139" s="4" t="s">
        <v>23</v>
      </c>
      <c r="E139" s="6">
        <v>1500</v>
      </c>
      <c r="F139" s="8">
        <v>0</v>
      </c>
      <c r="G139" s="6">
        <f t="shared" si="6"/>
        <v>0</v>
      </c>
      <c r="H139" s="9" t="s">
        <v>0</v>
      </c>
      <c r="I139" s="7" t="s">
        <v>548</v>
      </c>
      <c r="J139" s="5" t="s">
        <v>0</v>
      </c>
      <c r="K139" s="6">
        <f t="shared" si="7"/>
        <v>0</v>
      </c>
      <c r="L139" s="6">
        <v>86.05</v>
      </c>
      <c r="M139" s="6" t="s">
        <v>38</v>
      </c>
    </row>
    <row r="140" spans="1:13" ht="89.25">
      <c r="A140" s="7" t="s">
        <v>549</v>
      </c>
      <c r="B140" s="7" t="s">
        <v>550</v>
      </c>
      <c r="C140" s="4" t="s">
        <v>551</v>
      </c>
      <c r="D140" s="4" t="s">
        <v>23</v>
      </c>
      <c r="E140" s="6">
        <v>30</v>
      </c>
      <c r="F140" s="8">
        <v>0</v>
      </c>
      <c r="G140" s="6">
        <f t="shared" si="6"/>
        <v>0</v>
      </c>
      <c r="H140" s="9" t="s">
        <v>0</v>
      </c>
      <c r="I140" s="7" t="s">
        <v>552</v>
      </c>
      <c r="J140" s="5" t="s">
        <v>0</v>
      </c>
      <c r="K140" s="6">
        <f t="shared" si="7"/>
        <v>0</v>
      </c>
      <c r="L140" s="6">
        <v>89.4467</v>
      </c>
      <c r="M140" s="6" t="s">
        <v>38</v>
      </c>
    </row>
    <row r="141" spans="1:13" ht="51">
      <c r="A141" s="7" t="s">
        <v>553</v>
      </c>
      <c r="B141" s="7" t="s">
        <v>554</v>
      </c>
      <c r="C141" s="4" t="s">
        <v>555</v>
      </c>
      <c r="D141" s="4" t="s">
        <v>36</v>
      </c>
      <c r="E141" s="6">
        <v>100</v>
      </c>
      <c r="F141" s="8">
        <v>0</v>
      </c>
      <c r="G141" s="6">
        <f t="shared" si="6"/>
        <v>0</v>
      </c>
      <c r="H141" s="9" t="s">
        <v>0</v>
      </c>
      <c r="I141" s="7" t="s">
        <v>556</v>
      </c>
      <c r="J141" s="5" t="s">
        <v>0</v>
      </c>
      <c r="K141" s="6">
        <f t="shared" si="7"/>
        <v>0</v>
      </c>
      <c r="L141" s="6">
        <v>124.93</v>
      </c>
      <c r="M141" s="6" t="s">
        <v>38</v>
      </c>
    </row>
    <row r="142" spans="1:13" ht="12.75">
      <c r="A142" s="7" t="s">
        <v>557</v>
      </c>
      <c r="B142" s="7" t="s">
        <v>558</v>
      </c>
      <c r="C142" s="4" t="s">
        <v>559</v>
      </c>
      <c r="D142" s="4" t="s">
        <v>23</v>
      </c>
      <c r="E142" s="6">
        <v>100</v>
      </c>
      <c r="F142" s="8">
        <v>0</v>
      </c>
      <c r="G142" s="6">
        <f t="shared" si="6"/>
        <v>0</v>
      </c>
      <c r="H142" s="9" t="s">
        <v>0</v>
      </c>
      <c r="I142" s="7" t="s">
        <v>560</v>
      </c>
      <c r="J142" s="5" t="s">
        <v>0</v>
      </c>
      <c r="K142" s="6">
        <f t="shared" si="7"/>
        <v>0</v>
      </c>
      <c r="L142" s="6">
        <v>47.8467</v>
      </c>
      <c r="M142" s="6" t="s">
        <v>38</v>
      </c>
    </row>
    <row r="143" spans="1:13" ht="38.25">
      <c r="A143" s="7" t="s">
        <v>561</v>
      </c>
      <c r="B143" s="7" t="s">
        <v>562</v>
      </c>
      <c r="C143" s="4" t="s">
        <v>563</v>
      </c>
      <c r="D143" s="4" t="s">
        <v>88</v>
      </c>
      <c r="E143" s="6">
        <v>250</v>
      </c>
      <c r="F143" s="8">
        <v>0</v>
      </c>
      <c r="G143" s="6">
        <f>ROUND(SUM(E143*F143),2)</f>
        <v>0</v>
      </c>
      <c r="H143" s="9" t="s">
        <v>0</v>
      </c>
      <c r="I143" s="7" t="s">
        <v>564</v>
      </c>
      <c r="J143" s="5" t="s">
        <v>0</v>
      </c>
      <c r="K143" s="6">
        <f aca="true" t="shared" si="8" ref="K143:K152">SUM(G143:G143)</f>
        <v>0</v>
      </c>
      <c r="L143" s="6">
        <v>15.3133</v>
      </c>
      <c r="M143" s="6" t="s">
        <v>38</v>
      </c>
    </row>
    <row r="144" spans="1:13" ht="38.25">
      <c r="A144" s="7" t="s">
        <v>565</v>
      </c>
      <c r="B144" s="7" t="s">
        <v>566</v>
      </c>
      <c r="C144" s="4" t="s">
        <v>567</v>
      </c>
      <c r="D144" s="4" t="s">
        <v>23</v>
      </c>
      <c r="E144" s="6">
        <v>150</v>
      </c>
      <c r="F144" s="8">
        <v>0</v>
      </c>
      <c r="G144" s="6">
        <f>ROUND(SUM(E144*F144),2)</f>
        <v>0</v>
      </c>
      <c r="H144" s="9" t="s">
        <v>0</v>
      </c>
      <c r="I144" s="7" t="s">
        <v>568</v>
      </c>
      <c r="J144" s="5" t="s">
        <v>0</v>
      </c>
      <c r="K144" s="6">
        <f t="shared" si="8"/>
        <v>0</v>
      </c>
      <c r="L144" s="6">
        <v>20.8033</v>
      </c>
      <c r="M144" s="6" t="s">
        <v>38</v>
      </c>
    </row>
    <row r="145" spans="1:13" ht="51">
      <c r="A145" s="7" t="s">
        <v>569</v>
      </c>
      <c r="B145" s="7" t="s">
        <v>570</v>
      </c>
      <c r="C145" s="4" t="s">
        <v>571</v>
      </c>
      <c r="D145" s="4" t="s">
        <v>23</v>
      </c>
      <c r="E145" s="6">
        <v>150</v>
      </c>
      <c r="F145" s="8">
        <v>0</v>
      </c>
      <c r="G145" s="6">
        <f>ROUND(SUM(E145*F145),2)</f>
        <v>0</v>
      </c>
      <c r="H145" s="9" t="s">
        <v>0</v>
      </c>
      <c r="I145" s="7" t="s">
        <v>572</v>
      </c>
      <c r="J145" s="5" t="s">
        <v>0</v>
      </c>
      <c r="K145" s="6">
        <f t="shared" si="8"/>
        <v>0</v>
      </c>
      <c r="L145" s="6">
        <v>25.25</v>
      </c>
      <c r="M145" s="6" t="s">
        <v>38</v>
      </c>
    </row>
    <row r="146" spans="1:13" ht="89.25">
      <c r="A146" s="7" t="s">
        <v>573</v>
      </c>
      <c r="B146" s="7" t="s">
        <v>574</v>
      </c>
      <c r="C146" s="4" t="s">
        <v>575</v>
      </c>
      <c r="D146" s="4" t="s">
        <v>23</v>
      </c>
      <c r="E146" s="6">
        <v>100</v>
      </c>
      <c r="F146" s="8">
        <v>0</v>
      </c>
      <c r="G146" s="6">
        <f>ROUND(SUM(E146*F146),2)</f>
        <v>0</v>
      </c>
      <c r="H146" s="9" t="s">
        <v>0</v>
      </c>
      <c r="I146" s="7" t="s">
        <v>576</v>
      </c>
      <c r="J146" s="5" t="s">
        <v>0</v>
      </c>
      <c r="K146" s="6">
        <f t="shared" si="8"/>
        <v>0</v>
      </c>
      <c r="L146" s="6">
        <v>32.3533</v>
      </c>
      <c r="M146" s="6" t="s">
        <v>38</v>
      </c>
    </row>
    <row r="147" spans="1:13" ht="38.25">
      <c r="A147" s="7" t="s">
        <v>577</v>
      </c>
      <c r="B147" s="7" t="s">
        <v>578</v>
      </c>
      <c r="C147" s="4" t="s">
        <v>579</v>
      </c>
      <c r="D147" s="4" t="s">
        <v>23</v>
      </c>
      <c r="E147" s="6">
        <v>30</v>
      </c>
      <c r="F147" s="8">
        <v>0</v>
      </c>
      <c r="G147" s="6">
        <f>ROUND(SUM(E147*F147),2)</f>
        <v>0</v>
      </c>
      <c r="H147" s="9" t="s">
        <v>0</v>
      </c>
      <c r="I147" s="7" t="s">
        <v>580</v>
      </c>
      <c r="J147" s="5" t="s">
        <v>0</v>
      </c>
      <c r="K147" s="6">
        <f t="shared" si="8"/>
        <v>0</v>
      </c>
      <c r="L147" s="6">
        <v>42.2933</v>
      </c>
      <c r="M147" s="6" t="s">
        <v>38</v>
      </c>
    </row>
    <row r="148" spans="1:13" ht="63.75">
      <c r="A148" s="7" t="s">
        <v>581</v>
      </c>
      <c r="B148" s="7" t="s">
        <v>582</v>
      </c>
      <c r="C148" s="4" t="s">
        <v>583</v>
      </c>
      <c r="D148" s="4" t="s">
        <v>23</v>
      </c>
      <c r="E148" s="6">
        <v>150</v>
      </c>
      <c r="F148" s="8">
        <v>0</v>
      </c>
      <c r="G148" s="6">
        <f>ROUND(SUM(E148*F148),2)</f>
        <v>0</v>
      </c>
      <c r="H148" s="9" t="s">
        <v>0</v>
      </c>
      <c r="I148" s="7" t="s">
        <v>584</v>
      </c>
      <c r="J148" s="5" t="s">
        <v>0</v>
      </c>
      <c r="K148" s="6">
        <f t="shared" si="8"/>
        <v>0</v>
      </c>
      <c r="L148" s="6">
        <v>34.6967</v>
      </c>
      <c r="M148" s="6" t="s">
        <v>38</v>
      </c>
    </row>
    <row r="149" spans="1:13" ht="38.25">
      <c r="A149" s="7" t="s">
        <v>585</v>
      </c>
      <c r="B149" s="7" t="s">
        <v>586</v>
      </c>
      <c r="C149" s="4" t="s">
        <v>587</v>
      </c>
      <c r="D149" s="4" t="s">
        <v>158</v>
      </c>
      <c r="E149" s="6">
        <v>50</v>
      </c>
      <c r="F149" s="8">
        <v>0</v>
      </c>
      <c r="G149" s="6">
        <f>ROUND(SUM(E149*F149),2)</f>
        <v>0</v>
      </c>
      <c r="H149" s="9" t="s">
        <v>0</v>
      </c>
      <c r="I149" s="7" t="s">
        <v>588</v>
      </c>
      <c r="J149" s="5" t="s">
        <v>0</v>
      </c>
      <c r="K149" s="6">
        <f t="shared" si="8"/>
        <v>0</v>
      </c>
      <c r="L149" s="6">
        <v>25.85</v>
      </c>
      <c r="M149" s="6" t="s">
        <v>38</v>
      </c>
    </row>
    <row r="150" spans="1:13" ht="38.25">
      <c r="A150" s="7" t="s">
        <v>589</v>
      </c>
      <c r="B150" s="7" t="s">
        <v>590</v>
      </c>
      <c r="C150" s="4" t="s">
        <v>591</v>
      </c>
      <c r="D150" s="4" t="s">
        <v>23</v>
      </c>
      <c r="E150" s="6">
        <v>200</v>
      </c>
      <c r="F150" s="8">
        <v>0</v>
      </c>
      <c r="G150" s="6">
        <f>ROUND(SUM(E150*F150),2)</f>
        <v>0</v>
      </c>
      <c r="H150" s="9" t="s">
        <v>0</v>
      </c>
      <c r="I150" s="7" t="s">
        <v>592</v>
      </c>
      <c r="J150" s="5" t="s">
        <v>0</v>
      </c>
      <c r="K150" s="6">
        <f t="shared" si="8"/>
        <v>0</v>
      </c>
      <c r="L150" s="6">
        <v>25.6867</v>
      </c>
      <c r="M150" s="6" t="s">
        <v>38</v>
      </c>
    </row>
    <row r="151" spans="1:13" ht="25.5">
      <c r="A151" s="7" t="s">
        <v>593</v>
      </c>
      <c r="B151" s="7" t="s">
        <v>594</v>
      </c>
      <c r="C151" s="4" t="s">
        <v>595</v>
      </c>
      <c r="D151" s="4" t="s">
        <v>23</v>
      </c>
      <c r="E151" s="6">
        <v>30</v>
      </c>
      <c r="F151" s="8">
        <v>0</v>
      </c>
      <c r="G151" s="6">
        <f>ROUND(SUM(E151*F151),2)</f>
        <v>0</v>
      </c>
      <c r="H151" s="9" t="s">
        <v>0</v>
      </c>
      <c r="I151" s="7" t="s">
        <v>596</v>
      </c>
      <c r="J151" s="5" t="s">
        <v>0</v>
      </c>
      <c r="K151" s="6">
        <f t="shared" si="8"/>
        <v>0</v>
      </c>
      <c r="L151" s="6">
        <v>30.5333</v>
      </c>
      <c r="M151" s="6" t="s">
        <v>38</v>
      </c>
    </row>
    <row r="152" spans="1:13" ht="25.5">
      <c r="A152" s="7" t="s">
        <v>597</v>
      </c>
      <c r="B152" s="7" t="s">
        <v>598</v>
      </c>
      <c r="C152" s="4" t="s">
        <v>599</v>
      </c>
      <c r="D152" s="4" t="s">
        <v>23</v>
      </c>
      <c r="E152" s="6">
        <v>50</v>
      </c>
      <c r="F152" s="8">
        <v>0</v>
      </c>
      <c r="G152" s="6">
        <f>ROUND(SUM(E152*F152),2)</f>
        <v>0</v>
      </c>
      <c r="H152" s="9" t="s">
        <v>0</v>
      </c>
      <c r="I152" s="7" t="s">
        <v>600</v>
      </c>
      <c r="J152" s="5" t="s">
        <v>0</v>
      </c>
      <c r="K152" s="6">
        <f t="shared" si="8"/>
        <v>0</v>
      </c>
      <c r="L152" s="6">
        <v>9.2833</v>
      </c>
      <c r="M152" s="6" t="s">
        <v>38</v>
      </c>
    </row>
    <row r="154" spans="6:7" ht="12.75">
      <c r="F154" s="10" t="s">
        <v>601</v>
      </c>
      <c r="G154" s="6">
        <f>SUM(G9:G152)</f>
        <v>0</v>
      </c>
    </row>
    <row r="157" spans="2:13" ht="12.75">
      <c r="B157" s="17" t="s">
        <v>602</v>
      </c>
      <c r="C157" s="12"/>
      <c r="D157" s="18" t="s">
        <v>603</v>
      </c>
      <c r="E157" s="12"/>
      <c r="F157" s="12"/>
      <c r="G157" s="12"/>
      <c r="H157" s="12"/>
      <c r="I157" s="12"/>
      <c r="J157" s="12"/>
      <c r="K157" s="12"/>
      <c r="L157" s="12"/>
      <c r="M157" s="12"/>
    </row>
    <row r="159" spans="2:13" ht="12.75">
      <c r="B159" s="19" t="s">
        <v>604</v>
      </c>
      <c r="C159" s="12"/>
      <c r="D159" s="12"/>
      <c r="E159" s="12"/>
      <c r="F159" s="12"/>
      <c r="G159" s="12"/>
      <c r="H159" s="12"/>
      <c r="I159" s="12"/>
      <c r="J159" s="12"/>
      <c r="K159" s="12"/>
      <c r="L159" s="12"/>
      <c r="M159" s="12"/>
    </row>
    <row r="161" spans="2:13" ht="82.5" customHeight="1">
      <c r="B161" s="2" t="s">
        <v>605</v>
      </c>
      <c r="C161" s="15" t="s">
        <v>606</v>
      </c>
      <c r="D161" s="12"/>
      <c r="E161" s="12"/>
      <c r="F161" s="12"/>
      <c r="G161" s="12"/>
      <c r="H161" s="12"/>
      <c r="I161" s="12"/>
      <c r="J161" s="12"/>
      <c r="K161" s="12"/>
      <c r="L161" s="12"/>
      <c r="M161" s="12"/>
    </row>
    <row r="164" spans="2:13" ht="12.75">
      <c r="B164" s="20" t="s">
        <v>607</v>
      </c>
      <c r="C164" s="12"/>
      <c r="D164" s="12"/>
      <c r="E164" s="12"/>
      <c r="F164" s="12"/>
      <c r="G164" s="12"/>
      <c r="H164" s="12"/>
      <c r="I164" s="12"/>
      <c r="J164" s="12"/>
      <c r="K164" s="12"/>
      <c r="L164" s="12"/>
      <c r="M164" s="12"/>
    </row>
    <row r="165" spans="2:13" ht="12.75">
      <c r="B165" s="21" t="s">
        <v>608</v>
      </c>
      <c r="C165" s="12"/>
      <c r="D165" s="12"/>
      <c r="E165" s="12"/>
      <c r="F165" s="12"/>
      <c r="G165" s="12"/>
      <c r="H165" s="12"/>
      <c r="I165" s="12"/>
      <c r="J165" s="12"/>
      <c r="K165" s="12"/>
      <c r="L165" s="12"/>
      <c r="M165" s="12"/>
    </row>
  </sheetData>
  <sheetProtection password="C6B5" sheet="1" objects="1" scenarios="1"/>
  <mergeCells count="19">
    <mergeCell ref="B165:M165"/>
    <mergeCell ref="B13:M13"/>
    <mergeCell ref="B157:C157"/>
    <mergeCell ref="D157:M157"/>
    <mergeCell ref="B159:M159"/>
    <mergeCell ref="C161:M161"/>
    <mergeCell ref="B164:M164"/>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Rita de Cássia Mendes</cp:lastModifiedBy>
  <dcterms:created xsi:type="dcterms:W3CDTF">2009-08-05T21:24:40Z</dcterms:created>
  <dcterms:modified xsi:type="dcterms:W3CDTF">2024-03-26T14:01:02Z</dcterms:modified>
  <cp:category/>
  <cp:version/>
  <cp:contentType/>
  <cp:contentStatus/>
</cp:coreProperties>
</file>